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<sst xmlns="http://schemas.openxmlformats.org/spreadsheetml/2006/main" count="117" uniqueCount="95">
  <si>
    <t>Okres ubezpieczenia od 01.05.2012</t>
  </si>
  <si>
    <t>Załącznik nr 5A</t>
  </si>
  <si>
    <t>Wykaz budynków i budowli do ubezpieczenia od ognia i innych żywiołów</t>
  </si>
  <si>
    <t>Szkoły Podstawowej im. Św. St. Kostki w Starym Gralewie</t>
  </si>
  <si>
    <t>09 - 166 Stare Gralewo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</si>
  <si>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</si>
  <si>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</si>
  <si>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</si>
  <si>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</si>
  <si>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</si>
  <si>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</si>
  <si>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</si>
  <si>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1.</t>
  </si>
  <si>
    <t xml:space="preserve">Budynek Szkoły Podstawowej i Gimnazjum </t>
  </si>
  <si>
    <t>2556 (SP) + 1112 (Gminazjum)</t>
  </si>
  <si>
    <t>Budynek murowany, więźba dachowa drewniana, kryty blachą</t>
  </si>
  <si>
    <t>Alarm, zamki, metalowe szafki na klucze. Podstawowe zabezpieczenia p-poż.</t>
  </si>
  <si>
    <t>2.</t>
  </si>
  <si>
    <t>Budynek sali gimnastycznej</t>
  </si>
  <si>
    <t>3.</t>
  </si>
  <si>
    <t>Piec olejowy (kotlownia)</t>
  </si>
  <si>
    <t>-</t>
  </si>
  <si>
    <t>Razem:</t>
  </si>
  <si>
    <t>Lp. 3  - wartość księgowa brutto</t>
  </si>
  <si>
    <t>Inne lokalizacje (oprócz ww. budynków) w których znajduje się Państwa mienie: BRAK</t>
  </si>
  <si>
    <t>Liczba pracowników w jednostce:</t>
  </si>
  <si>
    <t>Załącznik nr 5B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</si>
  <si>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</si>
  <si>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</si>
  <si>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</si>
  <si>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</si>
  <si>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</si>
  <si>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</si>
  <si>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5C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</si>
  <si>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</si>
  <si>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</si>
  <si>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</si>
  <si>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2007).</t>
  </si>
  <si>
    <t>lp.</t>
  </si>
  <si>
    <t>Nazwa sprzętu, typ, model</t>
  </si>
  <si>
    <t>Rok produkcji</t>
  </si>
  <si>
    <t>Wartość księgowa brutto  (wartość początkowa)</t>
  </si>
  <si>
    <t xml:space="preserve">Komputer- serwer w ukompletowaniu: komputer ACTINA Solar 100 S2, klawiatura typu PS/2 ACTION A.A - ACTION 1000, mysz optyczna USB ACTION S.A typu ACTION 3000, </t>
  </si>
  <si>
    <t xml:space="preserve">Komputer- uczniowska stacja robocza z systemem operacyjnym (bez monitora) w ukompletowaniu: komputer ACTINA Sierra z systemem operacyjnym Microsoft Windows XP Prof. PL SP2 - OEM, klawiatura USB ACTION S.A. typu ACTION 1200, myszka optyczna USB ACTION S.A. typu ACTION 3000, mikrofon stacjonarny Cosonic Electronic Ltd. typu MK-200 (nazwa handlowa MINT MM-200), słuchawki Cosonik Electronic Ltd. typu CD-770MV (nazwa handlowa MINT MH-770) , przedłużacz słuchawek o długosci 1 metra Assmann Electronic typu AK 203, rozdzielacz sygnału słuchawek Assmann Electronic typu AB-AV 105 </t>
  </si>
  <si>
    <t xml:space="preserve">Komputer uczniowski stacja robocza system operacyjny, napędem DVD, portem FireWire i głosnikami aktywnymi (bez monitora) w ukompletowaniu: komputer ACTION Sierra z systemem operacyjnym Microsoft Windows XP Prof. PL, SP2 - OEM z portem FireWire z wejściem/wyjściem IEEE 1394 - Emagic Technology (HK) Ltd., - A-6360-2P oraz Impet Computers Sp. zo.o - panel FireWire wejście/wyjście IEEE 1394, klawiatura USB ACTION S.A. typu ACTION 1200, mikrofon stacjonarny Cosonic Electronic Ltd. typu MK-200 (nazwa handlowa MINT MM-200), myszka optyczna USB ACTION S.A. typu ACTION 3000, słuchawki Cosonic Electronic Ltd. typu CD-770MV (nazwa handlowa MINT MH-770), , głosniki sktywne dostosowane do konfiguracji komputera o mocy 200 W PMPO Creative Technology Ltd., - SBS 240,                                                      </t>
  </si>
  <si>
    <t>4.</t>
  </si>
  <si>
    <t>HP ScanJet 3800-L1945A - Skaner A4</t>
  </si>
  <si>
    <t>5.</t>
  </si>
  <si>
    <t>HP LaserJet P 2015N (L 1945A) - Sieciowa drukarka laserowa czarno-biała</t>
  </si>
  <si>
    <t>6.</t>
  </si>
  <si>
    <t>LG L1753S - Monitor LCD</t>
  </si>
  <si>
    <t>7.</t>
  </si>
  <si>
    <t>Linksys SRW224G4-EU - Przełacznik sieciowy 48 portowy</t>
  </si>
  <si>
    <t>8.</t>
  </si>
  <si>
    <t>Szafka 6U/47</t>
  </si>
  <si>
    <t>9.</t>
  </si>
  <si>
    <t xml:space="preserve">Materiały do budowy sieci </t>
  </si>
  <si>
    <t>10.</t>
  </si>
  <si>
    <t>Krosownica 24 portowa</t>
  </si>
  <si>
    <t>11.</t>
  </si>
  <si>
    <t>12.</t>
  </si>
  <si>
    <t>Microsoft Small Business Server 2003 Premium Polish, system operacyjny WINDOWS XP Prof.. PL SP2- licencje</t>
  </si>
  <si>
    <t>13.</t>
  </si>
  <si>
    <t>Microsoft Office Proffesional Plus 2007 PL</t>
  </si>
  <si>
    <t>14.</t>
  </si>
  <si>
    <t>ArcaVir 2007 System Protection + skaner MS Exchang - oprogramowanie antywirusowe na serwerze</t>
  </si>
  <si>
    <t>15.</t>
  </si>
  <si>
    <t>Opiekun ucznia w Internecie-oprogramowanie zabezpieczające przed wyswietleniem stron internetowych zawierajacych treści niepożądane</t>
  </si>
  <si>
    <t>16.</t>
  </si>
  <si>
    <t xml:space="preserve">5 dodatkowych licencji połączeniowych Microsoft Small Business Server 2003 Premium Polish, </t>
  </si>
  <si>
    <t>17.</t>
  </si>
  <si>
    <t>Microsot Small Business Server 2003 Premium Polish</t>
  </si>
  <si>
    <t>18.</t>
  </si>
  <si>
    <t>ArcaVir 2007 System Protection + skaner Ms Exchange - oprogramowanie antywirusowe na serwerze</t>
  </si>
  <si>
    <t>19.</t>
  </si>
  <si>
    <t>Microsoft Office Proffesional Plus 2007 Pl</t>
  </si>
  <si>
    <t>20.</t>
  </si>
  <si>
    <t>Opiekun ucznia w intrnecie - oprogramowanie zabezpieczające przed wyświetleniem stron internetowych zawierających treści niepożądane</t>
  </si>
  <si>
    <t>21.</t>
  </si>
  <si>
    <t>Jednostka centralna (P4 DualCore 1,6, ASUS P5L-MX; KingstonDDR2 1GB; CaviarHDD250GB; LG DVD-REC; obud. I-BOX; FDD Samsung</t>
  </si>
  <si>
    <t>22.</t>
  </si>
  <si>
    <t>Klawiatura A4-TECH LCD-720 X-SLIM PS/2</t>
  </si>
  <si>
    <t>23.</t>
  </si>
  <si>
    <t>Mysz A4-TECH SWOP-3 Optyczna PS/2 SILVER</t>
  </si>
  <si>
    <t>24.</t>
  </si>
  <si>
    <t>MS Windows XP Home Edition SP2b Polish 1pk OEM</t>
  </si>
  <si>
    <t>25.</t>
  </si>
  <si>
    <t>Urzadzenie wielofunkcyjne HP LJ M1005 MFP</t>
  </si>
  <si>
    <t>Wykaz przenośnego sprzętu elektronicznego</t>
  </si>
  <si>
    <t>Szkoła Podstawowa  w Starym Gralewie</t>
  </si>
  <si>
    <t xml:space="preserve">Za sprzęt elektroniczny stacjonarny przyjmuje się komputery, cantale telefoniczne, faxy itp. </t>
  </si>
  <si>
    <t>Nazwa sprzętu, model</t>
  </si>
  <si>
    <t>Wartość księgowa brutto</t>
  </si>
  <si>
    <t xml:space="preserve">Komputer przeńosny z systemem operacyjnym w ukompletowaniu: - Komputer przenośny HP Compaq 6710B z systemem operacyjnym Microsoft Windows XP Prof.PL SP2 - OEM, głosniki aktywne Creativ Technology Ltd., - SBS 240, mysz optyczna USB, torba do notebooka, </t>
  </si>
  <si>
    <t>BENQ MP 721C - Wideoprojektor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</si>
</sst>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165" fontId="0" fillId="0" borderId="13" xfId="0" applyNumberFormat="1" applyBorder="1" applyAlignment="1">
      <alignment/>
    </xf>
    <xf numFmtId="0" fontId="0" fillId="0" borderId="13" xfId="0" applyFon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165" fontId="0" fillId="0" borderId="15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6" fillId="0" borderId="1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421875" style="0" customWidth="1"/>
    <col min="2" max="2" width="26.8515625" style="0" customWidth="1"/>
    <col min="4" max="4" width="11.8515625" style="0" customWidth="1"/>
    <col min="5" max="5" width="16.421875" style="0" customWidth="1"/>
    <col min="6" max="6" width="24.57421875" style="0" customWidth="1"/>
    <col min="7" max="7" width="28.140625" style="0" customWidth="1"/>
  </cols>
  <sheetData>
    <row r="1" spans="1:7" ht="12.75">
      <c r="A1" s="53" t="s">
        <v>0</v>
      </c>
      <c r="B1" s="53"/>
      <c r="G1" s="1" t="s">
        <v>1</v>
      </c>
    </row>
    <row r="3" spans="1:7" ht="15.75">
      <c r="A3" s="54" t="s">
        <v>2</v>
      </c>
      <c r="B3" s="54"/>
      <c r="C3" s="54"/>
      <c r="D3" s="54"/>
      <c r="E3" s="54"/>
      <c r="F3" s="54"/>
      <c r="G3" s="54"/>
    </row>
    <row r="4" spans="1:7" ht="15.75">
      <c r="A4" s="54" t="s">
        <v>3</v>
      </c>
      <c r="B4" s="54"/>
      <c r="C4" s="54"/>
      <c r="D4" s="54"/>
      <c r="E4" s="54"/>
      <c r="F4" s="54"/>
      <c r="G4" s="54"/>
    </row>
    <row r="5" spans="1:7" ht="15.75">
      <c r="A5" s="54" t="s">
        <v>4</v>
      </c>
      <c r="B5" s="54"/>
      <c r="C5" s="54"/>
      <c r="D5" s="54"/>
      <c r="E5" s="54"/>
      <c r="F5" s="54"/>
      <c r="G5" s="54"/>
    </row>
    <row r="7" spans="1:7" ht="38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7" ht="54.75" customHeight="1">
      <c r="A8" s="3" t="s">
        <v>12</v>
      </c>
      <c r="B8" s="4" t="s">
        <v>13</v>
      </c>
      <c r="C8" s="3">
        <v>1986</v>
      </c>
      <c r="D8" s="5" t="s">
        <v>14</v>
      </c>
      <c r="E8" s="6">
        <v>9170000</v>
      </c>
      <c r="F8" s="7" t="s">
        <v>15</v>
      </c>
      <c r="G8" s="55" t="s">
        <v>16</v>
      </c>
    </row>
    <row r="9" spans="1:7" ht="38.25" customHeight="1">
      <c r="A9" s="3" t="s">
        <v>17</v>
      </c>
      <c r="B9" s="4" t="s">
        <v>18</v>
      </c>
      <c r="C9" s="3">
        <v>1994</v>
      </c>
      <c r="D9" s="3">
        <v>325</v>
      </c>
      <c r="E9" s="6">
        <v>1137500</v>
      </c>
      <c r="F9" s="7" t="s">
        <v>15</v>
      </c>
      <c r="G9" s="55"/>
    </row>
    <row r="10" spans="1:7" ht="15.75">
      <c r="A10" s="3" t="s">
        <v>19</v>
      </c>
      <c r="B10" s="4" t="s">
        <v>20</v>
      </c>
      <c r="C10" s="3">
        <v>1996</v>
      </c>
      <c r="D10" s="3">
        <v>96</v>
      </c>
      <c r="E10" s="6">
        <v>62359</v>
      </c>
      <c r="F10" s="8" t="s">
        <v>21</v>
      </c>
      <c r="G10" s="55"/>
    </row>
    <row r="11" spans="1:7" ht="15.75">
      <c r="A11" s="9"/>
      <c r="B11" s="10"/>
      <c r="C11" s="56" t="s">
        <v>22</v>
      </c>
      <c r="D11" s="56"/>
      <c r="E11" s="11">
        <f>SUM(E8:E10)</f>
        <v>10369859</v>
      </c>
      <c r="F11" s="12"/>
      <c r="G11" s="13"/>
    </row>
    <row r="12" spans="1:7" ht="15.75">
      <c r="A12" s="9"/>
      <c r="B12" s="10"/>
      <c r="C12" s="10"/>
      <c r="D12" s="10"/>
      <c r="E12" s="10"/>
      <c r="F12" s="10"/>
      <c r="G12" s="13"/>
    </row>
    <row r="13" spans="1:7" ht="15.75" customHeight="1">
      <c r="A13" s="52" t="s">
        <v>23</v>
      </c>
      <c r="B13" s="52"/>
      <c r="C13" s="52"/>
      <c r="D13" s="52"/>
      <c r="E13" s="52"/>
      <c r="F13" s="14"/>
      <c r="G13" s="13"/>
    </row>
    <row r="14" spans="1:7" ht="15.75">
      <c r="A14" s="9"/>
      <c r="B14" s="10"/>
      <c r="C14" s="10"/>
      <c r="D14" s="10"/>
      <c r="E14" s="10"/>
      <c r="F14" s="10"/>
      <c r="G14" s="13"/>
    </row>
    <row r="15" spans="1:7" ht="15.75" customHeight="1">
      <c r="A15" s="52" t="s">
        <v>24</v>
      </c>
      <c r="B15" s="52"/>
      <c r="C15" s="52"/>
      <c r="D15" s="52"/>
      <c r="E15" s="52"/>
      <c r="F15" s="52"/>
      <c r="G15" s="52"/>
    </row>
    <row r="16" spans="1:7" ht="15.75">
      <c r="A16" s="9"/>
      <c r="B16" s="10"/>
      <c r="C16" s="10"/>
      <c r="D16" s="10"/>
      <c r="E16" s="10"/>
      <c r="F16" s="10"/>
      <c r="G16" s="13"/>
    </row>
    <row r="17" spans="1:3" ht="12.75">
      <c r="A17" s="53" t="s">
        <v>25</v>
      </c>
      <c r="B17" s="53"/>
      <c r="C17">
        <v>16</v>
      </c>
    </row>
  </sheetData>
  <sheetProtection selectLockedCells="1" selectUnlockedCells="1"/>
  <mergeCells count="9">
    <mergeCell ref="A13:E13"/>
    <mergeCell ref="A15:G15"/>
    <mergeCell ref="A17:B17"/>
    <mergeCell ref="A1:B1"/>
    <mergeCell ref="A3:G3"/>
    <mergeCell ref="A4:G4"/>
    <mergeCell ref="A5:G5"/>
    <mergeCell ref="G8:G10"/>
    <mergeCell ref="C11:D11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26</v>
      </c>
    </row>
    <row r="2" ht="12.75">
      <c r="B2" s="1"/>
    </row>
    <row r="4" spans="1:2" ht="15.75">
      <c r="A4" s="54" t="s">
        <v>27</v>
      </c>
      <c r="B4" s="54"/>
    </row>
    <row r="5" spans="1:5" ht="15.75">
      <c r="A5" s="54" t="s">
        <v>3</v>
      </c>
      <c r="B5" s="54"/>
      <c r="C5" s="15"/>
      <c r="D5" s="15"/>
      <c r="E5" s="15"/>
    </row>
    <row r="6" spans="1:5" ht="15.75">
      <c r="A6" s="54" t="s">
        <v>4</v>
      </c>
      <c r="B6" s="54"/>
      <c r="C6" s="15"/>
      <c r="D6" s="15"/>
      <c r="E6" s="15"/>
    </row>
    <row r="7" spans="1:2" ht="15.75">
      <c r="A7" s="15"/>
      <c r="B7" s="15"/>
    </row>
    <row r="8" spans="1:2" ht="15.75">
      <c r="A8" s="15"/>
      <c r="B8" s="15"/>
    </row>
    <row r="10" spans="1:2" ht="12.75" customHeight="1">
      <c r="A10" s="57" t="s">
        <v>28</v>
      </c>
      <c r="B10" s="58">
        <v>179407.37</v>
      </c>
    </row>
    <row r="11" spans="1:2" ht="45" customHeight="1">
      <c r="A11" s="57"/>
      <c r="B11" s="58"/>
    </row>
    <row r="12" spans="1:2" s="18" customFormat="1" ht="15.75" customHeight="1">
      <c r="A12" s="16" t="s">
        <v>29</v>
      </c>
      <c r="B12" s="17">
        <v>9000</v>
      </c>
    </row>
    <row r="13" spans="1:2" s="18" customFormat="1" ht="15.75">
      <c r="A13" s="19" t="s">
        <v>22</v>
      </c>
      <c r="B13" s="17">
        <f>SUM(B10:B12)</f>
        <v>188407.37</v>
      </c>
    </row>
    <row r="14" spans="1:2" ht="12.75">
      <c r="A14" s="20"/>
      <c r="B14" s="21"/>
    </row>
    <row r="15" spans="1:2" ht="12.75">
      <c r="A15" s="20"/>
      <c r="B15" s="21"/>
    </row>
    <row r="16" spans="1:2" ht="12.75">
      <c r="A16" s="20"/>
      <c r="B16" s="21"/>
    </row>
    <row r="17" spans="1:2" ht="38.25" customHeight="1">
      <c r="A17" s="22" t="s">
        <v>30</v>
      </c>
      <c r="B17" s="23" t="s">
        <v>31</v>
      </c>
    </row>
    <row r="18" spans="1:2" ht="27" customHeight="1">
      <c r="A18" s="24" t="s">
        <v>32</v>
      </c>
      <c r="B18" s="25" t="s">
        <v>21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E39" sqref="E39"/>
    </sheetView>
  </sheetViews>
  <sheetFormatPr defaultColWidth="9.140625" defaultRowHeight="12.75"/>
  <cols>
    <col min="1" max="1" width="5.00390625" style="0" customWidth="1"/>
    <col min="2" max="2" width="52.28125" style="0" customWidth="1"/>
    <col min="3" max="3" width="8.57421875" style="0" customWidth="1"/>
    <col min="4" max="4" width="20.8515625" style="0" customWidth="1"/>
    <col min="6" max="6" width="16.57421875" style="0" customWidth="1"/>
  </cols>
  <sheetData>
    <row r="1" spans="1:4" ht="12.75">
      <c r="A1" t="s">
        <v>0</v>
      </c>
      <c r="D1" s="1" t="s">
        <v>33</v>
      </c>
    </row>
    <row r="2" ht="12.75">
      <c r="B2" s="1"/>
    </row>
    <row r="4" spans="1:4" ht="15.75">
      <c r="A4" s="54" t="s">
        <v>34</v>
      </c>
      <c r="B4" s="54"/>
      <c r="C4" s="54"/>
      <c r="D4" s="54"/>
    </row>
    <row r="5" spans="1:4" ht="15.75">
      <c r="A5" s="54" t="s">
        <v>35</v>
      </c>
      <c r="B5" s="54"/>
      <c r="C5" s="54"/>
      <c r="D5" s="54"/>
    </row>
    <row r="6" spans="1:5" ht="15.75">
      <c r="A6" s="54" t="s">
        <v>3</v>
      </c>
      <c r="B6" s="54"/>
      <c r="C6" s="54"/>
      <c r="D6" s="54"/>
      <c r="E6" s="15"/>
    </row>
    <row r="7" spans="1:7" ht="15.75" customHeight="1">
      <c r="A7" s="54" t="s">
        <v>4</v>
      </c>
      <c r="B7" s="54"/>
      <c r="C7" s="54"/>
      <c r="D7" s="54"/>
      <c r="E7" s="15"/>
      <c r="F7" s="10"/>
      <c r="G7" s="10"/>
    </row>
    <row r="8" spans="1:7" ht="15.75">
      <c r="A8" s="15"/>
      <c r="B8" s="15"/>
      <c r="C8" s="15"/>
      <c r="D8" s="15"/>
      <c r="F8" s="10"/>
      <c r="G8" s="10"/>
    </row>
    <row r="9" spans="1:7" ht="15.75" customHeight="1">
      <c r="A9" s="53" t="s">
        <v>36</v>
      </c>
      <c r="B9" s="53"/>
      <c r="C9" s="53"/>
      <c r="D9" s="53"/>
      <c r="F9" s="10"/>
      <c r="G9" s="10"/>
    </row>
    <row r="10" spans="1:7" ht="12.75" customHeight="1">
      <c r="A10" s="53" t="s">
        <v>37</v>
      </c>
      <c r="B10" s="53"/>
      <c r="C10" s="53"/>
      <c r="D10" s="53"/>
      <c r="F10" s="10"/>
      <c r="G10" s="10"/>
    </row>
    <row r="11" spans="1:7" ht="12.75">
      <c r="A11" s="26"/>
      <c r="B11" s="26"/>
      <c r="C11" s="26"/>
      <c r="D11" s="26"/>
      <c r="F11" s="10"/>
      <c r="G11" s="10"/>
    </row>
    <row r="12" spans="1:7" ht="33.75" customHeight="1">
      <c r="A12" s="27" t="s">
        <v>38</v>
      </c>
      <c r="B12" s="27" t="s">
        <v>39</v>
      </c>
      <c r="C12" s="2" t="s">
        <v>40</v>
      </c>
      <c r="D12" s="2" t="s">
        <v>41</v>
      </c>
      <c r="F12" s="10"/>
      <c r="G12" s="10"/>
    </row>
    <row r="13" spans="1:7" ht="38.25">
      <c r="A13" s="3" t="s">
        <v>12</v>
      </c>
      <c r="B13" s="28" t="s">
        <v>42</v>
      </c>
      <c r="C13" s="29">
        <v>2007</v>
      </c>
      <c r="D13" s="30">
        <v>1714</v>
      </c>
      <c r="F13" s="10"/>
      <c r="G13" s="10"/>
    </row>
    <row r="14" spans="1:7" ht="148.5" customHeight="1">
      <c r="A14" s="3" t="s">
        <v>17</v>
      </c>
      <c r="B14" s="31" t="s">
        <v>43</v>
      </c>
      <c r="C14" s="32">
        <v>2007</v>
      </c>
      <c r="D14" s="33">
        <v>16767</v>
      </c>
      <c r="F14" s="10"/>
      <c r="G14" s="10"/>
    </row>
    <row r="15" spans="1:4" ht="191.25">
      <c r="A15" s="3" t="s">
        <v>19</v>
      </c>
      <c r="B15" s="31" t="s">
        <v>44</v>
      </c>
      <c r="C15" s="32">
        <v>2007</v>
      </c>
      <c r="D15" s="33">
        <v>1925</v>
      </c>
    </row>
    <row r="16" spans="1:4" ht="15.75">
      <c r="A16" s="3" t="s">
        <v>45</v>
      </c>
      <c r="B16" s="31" t="s">
        <v>46</v>
      </c>
      <c r="C16" s="32">
        <v>2007</v>
      </c>
      <c r="D16" s="33">
        <v>314</v>
      </c>
    </row>
    <row r="17" spans="1:4" ht="25.5">
      <c r="A17" s="3" t="s">
        <v>47</v>
      </c>
      <c r="B17" s="31" t="s">
        <v>48</v>
      </c>
      <c r="C17" s="32">
        <v>2007</v>
      </c>
      <c r="D17" s="33">
        <v>895</v>
      </c>
    </row>
    <row r="18" spans="1:4" ht="15.75">
      <c r="A18" s="3" t="s">
        <v>49</v>
      </c>
      <c r="B18" s="31" t="s">
        <v>50</v>
      </c>
      <c r="C18" s="32">
        <v>2007</v>
      </c>
      <c r="D18" s="33">
        <v>6875</v>
      </c>
    </row>
    <row r="19" spans="1:4" ht="15.75">
      <c r="A19" s="3" t="s">
        <v>51</v>
      </c>
      <c r="B19" s="31" t="s">
        <v>52</v>
      </c>
      <c r="C19" s="32">
        <v>2007</v>
      </c>
      <c r="D19" s="33">
        <v>752</v>
      </c>
    </row>
    <row r="20" spans="1:4" ht="15.75">
      <c r="A20" s="3" t="s">
        <v>53</v>
      </c>
      <c r="B20" s="31" t="s">
        <v>54</v>
      </c>
      <c r="C20" s="32"/>
      <c r="D20" s="33">
        <v>146.4</v>
      </c>
    </row>
    <row r="21" spans="1:4" ht="15.75">
      <c r="A21" s="3" t="s">
        <v>55</v>
      </c>
      <c r="B21" s="31" t="s">
        <v>56</v>
      </c>
      <c r="C21" s="32"/>
      <c r="D21" s="33">
        <v>738.1</v>
      </c>
    </row>
    <row r="22" spans="1:4" ht="15.75">
      <c r="A22" s="3" t="s">
        <v>57</v>
      </c>
      <c r="B22" s="31" t="s">
        <v>58</v>
      </c>
      <c r="C22" s="32">
        <v>2007</v>
      </c>
      <c r="D22" s="33">
        <v>129.32</v>
      </c>
    </row>
    <row r="23" spans="1:4" ht="15.75">
      <c r="A23" s="3" t="s">
        <v>59</v>
      </c>
      <c r="B23" s="34"/>
      <c r="C23" s="34"/>
      <c r="D23" s="35"/>
    </row>
    <row r="24" spans="1:4" ht="25.5">
      <c r="A24" s="3" t="s">
        <v>60</v>
      </c>
      <c r="B24" s="36" t="s">
        <v>61</v>
      </c>
      <c r="C24" s="37">
        <v>2007</v>
      </c>
      <c r="D24" s="38">
        <v>649.04</v>
      </c>
    </row>
    <row r="25" spans="1:4" ht="15.75">
      <c r="A25" s="3" t="s">
        <v>62</v>
      </c>
      <c r="B25" s="39" t="s">
        <v>63</v>
      </c>
      <c r="C25" s="37">
        <v>2007</v>
      </c>
      <c r="D25" s="40">
        <v>1986.16</v>
      </c>
    </row>
    <row r="26" spans="1:4" ht="25.5">
      <c r="A26" s="3" t="s">
        <v>64</v>
      </c>
      <c r="B26" s="39" t="s">
        <v>65</v>
      </c>
      <c r="C26" s="37">
        <v>2007</v>
      </c>
      <c r="D26" s="40">
        <v>45.14</v>
      </c>
    </row>
    <row r="27" spans="1:4" ht="38.25">
      <c r="A27" s="3" t="s">
        <v>66</v>
      </c>
      <c r="B27" s="39" t="s">
        <v>67</v>
      </c>
      <c r="C27" s="37">
        <v>2007</v>
      </c>
      <c r="D27" s="40">
        <v>53.68</v>
      </c>
    </row>
    <row r="28" spans="1:4" ht="25.5">
      <c r="A28" s="3" t="s">
        <v>68</v>
      </c>
      <c r="B28" s="24" t="s">
        <v>69</v>
      </c>
      <c r="C28" s="41">
        <v>2007</v>
      </c>
      <c r="D28" s="42">
        <v>902.8</v>
      </c>
    </row>
    <row r="29" spans="1:4" ht="15.75">
      <c r="A29" s="3" t="s">
        <v>70</v>
      </c>
      <c r="B29" s="43" t="s">
        <v>71</v>
      </c>
      <c r="C29" s="41">
        <v>2007</v>
      </c>
      <c r="D29" s="44">
        <v>135.42</v>
      </c>
    </row>
    <row r="30" spans="1:4" ht="25.5">
      <c r="A30" s="3" t="s">
        <v>72</v>
      </c>
      <c r="B30" s="31" t="s">
        <v>73</v>
      </c>
      <c r="C30" s="41">
        <v>2007</v>
      </c>
      <c r="D30" s="33">
        <v>2.44</v>
      </c>
    </row>
    <row r="31" spans="1:4" ht="15.75">
      <c r="A31" s="3" t="s">
        <v>74</v>
      </c>
      <c r="B31" s="31" t="s">
        <v>75</v>
      </c>
      <c r="C31" s="37">
        <v>2007</v>
      </c>
      <c r="D31" s="33">
        <v>135.42</v>
      </c>
    </row>
    <row r="32" spans="1:4" ht="38.25">
      <c r="A32" s="3" t="s">
        <v>76</v>
      </c>
      <c r="B32" s="31" t="s">
        <v>77</v>
      </c>
      <c r="C32" s="41">
        <v>2007</v>
      </c>
      <c r="D32" s="33">
        <v>26.84</v>
      </c>
    </row>
    <row r="33" spans="1:4" ht="38.25">
      <c r="A33" s="3" t="s">
        <v>78</v>
      </c>
      <c r="B33" s="28" t="s">
        <v>79</v>
      </c>
      <c r="C33" s="29">
        <v>2007</v>
      </c>
      <c r="D33" s="30">
        <v>2059.99</v>
      </c>
    </row>
    <row r="34" spans="1:4" ht="15.75">
      <c r="A34" s="3" t="s">
        <v>80</v>
      </c>
      <c r="B34" s="31" t="s">
        <v>81</v>
      </c>
      <c r="C34" s="32">
        <v>2007</v>
      </c>
      <c r="D34" s="33">
        <v>20</v>
      </c>
    </row>
    <row r="35" spans="1:4" ht="15.75">
      <c r="A35" s="3" t="s">
        <v>82</v>
      </c>
      <c r="B35" s="31" t="s">
        <v>83</v>
      </c>
      <c r="C35" s="32">
        <v>2007</v>
      </c>
      <c r="D35" s="33">
        <v>20</v>
      </c>
    </row>
    <row r="36" spans="1:4" ht="15.75">
      <c r="A36" s="3" t="s">
        <v>84</v>
      </c>
      <c r="B36" s="31" t="s">
        <v>85</v>
      </c>
      <c r="C36" s="32">
        <v>2007</v>
      </c>
      <c r="D36" s="33">
        <v>307</v>
      </c>
    </row>
    <row r="37" spans="1:4" ht="15.75">
      <c r="A37" s="3" t="s">
        <v>86</v>
      </c>
      <c r="B37" s="31" t="s">
        <v>87</v>
      </c>
      <c r="C37" s="32">
        <v>2007</v>
      </c>
      <c r="D37" s="33">
        <v>648</v>
      </c>
    </row>
    <row r="38" spans="3:4" ht="12.75">
      <c r="C38" s="45" t="s">
        <v>22</v>
      </c>
      <c r="D38" s="46">
        <f>SUM(D13:D37)</f>
        <v>37247.75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15.00390625" style="0" customWidth="1"/>
    <col min="4" max="4" width="24.140625" style="0" customWidth="1"/>
  </cols>
  <sheetData>
    <row r="1" spans="1:4" ht="12.75">
      <c r="A1" t="s">
        <v>0</v>
      </c>
      <c r="D1" s="1" t="s">
        <v>33</v>
      </c>
    </row>
    <row r="4" spans="1:4" ht="15.75">
      <c r="A4" s="54" t="s">
        <v>88</v>
      </c>
      <c r="B4" s="54"/>
      <c r="C4" s="54"/>
      <c r="D4" s="54"/>
    </row>
    <row r="5" spans="1:4" ht="15.75">
      <c r="A5" s="54" t="s">
        <v>35</v>
      </c>
      <c r="B5" s="54"/>
      <c r="C5" s="54"/>
      <c r="D5" s="54"/>
    </row>
    <row r="6" spans="1:4" ht="15.75">
      <c r="A6" s="54" t="s">
        <v>89</v>
      </c>
      <c r="B6" s="54"/>
      <c r="C6" s="54"/>
      <c r="D6" s="54"/>
    </row>
    <row r="8" spans="1:4" ht="14.25" customHeight="1">
      <c r="A8" s="53" t="s">
        <v>90</v>
      </c>
      <c r="B8" s="53"/>
      <c r="C8" s="53"/>
      <c r="D8" s="53"/>
    </row>
    <row r="9" spans="1:4" ht="12.75" customHeight="1">
      <c r="A9" s="53" t="s">
        <v>37</v>
      </c>
      <c r="B9" s="53"/>
      <c r="C9" s="53"/>
      <c r="D9" s="53"/>
    </row>
    <row r="10" ht="12.75">
      <c r="C10" s="47"/>
    </row>
    <row r="11" spans="1:4" ht="31.5">
      <c r="A11" s="27" t="s">
        <v>38</v>
      </c>
      <c r="B11" s="48" t="s">
        <v>91</v>
      </c>
      <c r="C11" s="48" t="s">
        <v>40</v>
      </c>
      <c r="D11" s="48" t="s">
        <v>92</v>
      </c>
    </row>
    <row r="12" spans="1:4" ht="89.25">
      <c r="A12" s="49" t="s">
        <v>12</v>
      </c>
      <c r="B12" s="31" t="s">
        <v>93</v>
      </c>
      <c r="C12" s="50">
        <v>2007</v>
      </c>
      <c r="D12" s="30">
        <v>4398.1</v>
      </c>
    </row>
    <row r="13" spans="1:4" ht="12.75">
      <c r="A13" s="49" t="s">
        <v>17</v>
      </c>
      <c r="B13" s="31" t="s">
        <v>94</v>
      </c>
      <c r="C13" s="50">
        <v>2007</v>
      </c>
      <c r="D13" s="30">
        <v>2459.52</v>
      </c>
    </row>
    <row r="14" spans="3:4" ht="12.75">
      <c r="C14" s="1" t="s">
        <v>22</v>
      </c>
      <c r="D14" s="51">
        <f>SUM(D12:D13)</f>
        <v>6857.620000000001</v>
      </c>
    </row>
  </sheetData>
  <sheetProtection selectLockedCells="1" selectUnlockedCells="1"/>
  <mergeCells count="5">
    <mergeCell ref="A4:D4"/>
    <mergeCell ref="A5:D5"/>
    <mergeCell ref="A6:D6"/>
    <mergeCell ref="A8:D8"/>
    <mergeCell ref="A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dcterms:modified xsi:type="dcterms:W3CDTF">2012-04-04T09:32:20Z</dcterms:modified>
  <cp:category/>
  <cp:version/>
  <cp:contentType/>
  <cp:contentStatus/>
</cp:coreProperties>
</file>