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<sst xmlns="http://schemas.openxmlformats.org/spreadsheetml/2006/main" count="156" uniqueCount="136">
  <si>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</si>
  <si>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</si>
  <si>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</si>
  <si>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</si>
  <si>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</si>
  <si>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</si>
  <si>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</si>
  <si>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</si>
  <si>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</si>
  <si>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</si>
  <si>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</si>
  <si>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</si>
  <si>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</si>
  <si>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</si>
  <si>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</si>
  <si>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</si>
  <si>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</si>
  <si>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</si>
  <si>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</si>
  <si>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</si>
  <si>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</si>
  <si>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Inne lokalizacje (oprócz ww. budynków) w których znajduje się Państwa mienie: BRAK</t>
  </si>
  <si>
    <t>-</t>
  </si>
  <si>
    <t>Nazwa sprzętu, typ, model</t>
  </si>
  <si>
    <t>Budynek sali gimnastycznej</t>
  </si>
  <si>
    <t>Załącznik nr 5C</t>
  </si>
  <si>
    <t>Załącznik nr 5B</t>
  </si>
  <si>
    <t>Załącznik nr 5A</t>
  </si>
  <si>
    <t>Szkoły Podstawowej im. Św. St. Kostki w Starym Gralewie</t>
  </si>
  <si>
    <t>09 - 166 Stare Gralewo</t>
  </si>
  <si>
    <t>Piec olejowy (kotlownia)</t>
  </si>
  <si>
    <t>Alarm, zamki, metalowe szafki na klucze. Podstawowe zabezpieczenia p-poż.</t>
  </si>
  <si>
    <t>Księgozbiór</t>
  </si>
  <si>
    <t>4.</t>
  </si>
  <si>
    <t>Faks Panasonic</t>
  </si>
  <si>
    <t>5.</t>
  </si>
  <si>
    <t>Rzytnik walizkowy NOBO</t>
  </si>
  <si>
    <t xml:space="preserve">Komputer- serwer w ukompletowaniu: komputer ACTINA Solar 100 S2, klawiatura typu PS/2 ACTION A.A - ACTION 1000, mysz optyczna USB ACTION S.A typu ACTION 3000, </t>
  </si>
  <si>
    <t xml:space="preserve">Komputer- uczniowska stacja robocza z systemem operacyjnym (bez monitora) w ukompletowaniu: komputer ACTINA Sierra z systemem operacyjnym Microsoft Windows XP Prof. PL SP2 - OEM, klawiatura USB ACTION S.A. typu ACTION 1200, myszka optyczna USB ACTION S.A. typu ACTION 3000, mikrofon stacjonarny Cosonic Electronic Ltd. typu MK-200 (nazwa handlowa MINT MM-200), słuchawki Cosonik Electronic Ltd. typu CD-770MV (nazwa handlowa MINT MH-770) , przedłużacz słuchawek o długosci 1 metra Assmann Electronic typu AK 203, rozdzielacz sygnału słuchawek Assmann Electronic typu AB-AV 105 </t>
  </si>
  <si>
    <t xml:space="preserve">Komputer uczniowski stacja robocza system operacyjny, napędem DVD, portem FireWire i głosnikami aktywnymi (bez monitora) w ukompletowaniu: komputer ACTION Sierra z systemem operacyjnym Microsoft Windows XP Prof. PL, SP2 - OEM z portem FireWire z wejściem/wyjściem IEEE 1394 - Emagic Technology (HK) Ltd., - A-6360-2P oraz Impet Computers Sp. zo.o - panel FireWire wejście/wyjście IEEE 1394, klawiatura USB ACTION S.A. typu ACTION 1200, mikrofon stacjonarny Cosonic Electronic Ltd. typu MK-200 (nazwa handlowa MINT MM-200), myszka optyczna USB ACTION S.A. typu ACTION 3000, słuchawki Cosonic Electronic Ltd. typu CD-770MV (nazwa handlowa MINT MH-770), , głosniki sktywne dostosowane do konfiguracji komputera o mocy 200 W PMPO Creative Technology Ltd., - SBS 240,                                                      </t>
  </si>
  <si>
    <t>HP ScanJet 3800-L1945A - Skaner A4</t>
  </si>
  <si>
    <t>HP LaserJet P 2015N (L 1945A) - Sieciowa drukarka laserowa czarno-biała</t>
  </si>
  <si>
    <t>6.</t>
  </si>
  <si>
    <t>LG L1753S - Monitor LCD</t>
  </si>
  <si>
    <t>7.</t>
  </si>
  <si>
    <t>Linksys SRW224G4-EU - Przełacznik sieciowy 48 portowy</t>
  </si>
  <si>
    <t>8.</t>
  </si>
  <si>
    <t>Szafka 6U/47</t>
  </si>
  <si>
    <t>9.</t>
  </si>
  <si>
    <t xml:space="preserve">Materiały do budowy sieci </t>
  </si>
  <si>
    <t>10.</t>
  </si>
  <si>
    <t>Krosownica 24 portowa</t>
  </si>
  <si>
    <t>LICENCJE NA OPROGRAMOWANIE</t>
  </si>
  <si>
    <t>11.</t>
  </si>
  <si>
    <t>Microsoft Small Business Server 2003 Premium Polish, system operacyjny WINDOWS XP Prof.. PL SP2- licencje</t>
  </si>
  <si>
    <t>12.</t>
  </si>
  <si>
    <t>Microsoft Office Proffesional Plus 2007 PL</t>
  </si>
  <si>
    <t>13.</t>
  </si>
  <si>
    <t>ArcaVir 2007 System Protection + skaner MS Exchang - oprogramowanie antywirusowe na serwerze</t>
  </si>
  <si>
    <t>14.</t>
  </si>
  <si>
    <t>Opiekun ucznia w Internecie-oprogramowanie zabezpieczające przed wyswietleniem stron internetowych zawierajacych treści niepożądane</t>
  </si>
  <si>
    <t>15.</t>
  </si>
  <si>
    <t xml:space="preserve">5 dodatkowych licencji połączeniowych Microsoft Small Business Server 2003 Premium Polish, </t>
  </si>
  <si>
    <t>NOŚNIKI Z OPROGRAMOWANIEM</t>
  </si>
  <si>
    <t>16.</t>
  </si>
  <si>
    <t>Microsot Small Business Server 2003 Premium Polish</t>
  </si>
  <si>
    <t>17.</t>
  </si>
  <si>
    <t>ArcaVir 2007 System Protection + skaner Ms Exchange - oprogramowanie antywirusowe na serwerze</t>
  </si>
  <si>
    <t>18.</t>
  </si>
  <si>
    <t>Microsoft Office Proffesional Plus 2007 Pl</t>
  </si>
  <si>
    <t>19.</t>
  </si>
  <si>
    <t>Opiekun ucznia w intrnecie - oprogramowanie zabezpieczające przed wyświetleniem stron internetowych zawierających treści niepożądane</t>
  </si>
  <si>
    <t>Wykaz przenośnego sprzętu elektronicznego</t>
  </si>
  <si>
    <t>Szkoła Podstawowa  w Starym Gralewie</t>
  </si>
  <si>
    <t xml:space="preserve">Za sprzęt elektroniczny stacjonarny przyjmuje się komputery, cantale telefoniczne, faxy itp. </t>
  </si>
  <si>
    <t>Nazwa sprzętu, model</t>
  </si>
  <si>
    <t>Wartość księgowa brutto</t>
  </si>
  <si>
    <t xml:space="preserve">Komputer przeńosny z systemem operacyjnym w ukompletowaniu: - Komputer przenośny HP Compaq 6710B z systemem operacyjnym Microsoft Windows XP Prof.PL SP2 - OEM, głosniki aktywne Creativ Technology Ltd., - SBS 240, mysz optyczna USB, torba do notebooka, </t>
  </si>
  <si>
    <t>BENQ MP 721C - Wideoprojektor</t>
  </si>
  <si>
    <t>Jednostka centralna (P4 DualCore 1,6, ASUS P5L-MX; KingstonDDR2 1GB; CaviarHDD250GB; LG DVD-REC; obud. I-BOX; FDD Samsung</t>
  </si>
  <si>
    <t>Klawiatura A4-TECH LCD-720 X-SLIM PS/2</t>
  </si>
  <si>
    <t>Mysz A4-TECH SWOP-3 Optyczna PS/2 SILVER</t>
  </si>
  <si>
    <t>MS Windows XP Home Edition SP2b Polish 1pk OEM</t>
  </si>
  <si>
    <t>Urzadzenie wielofunkcyjne HP LJ M1005 MFP</t>
  </si>
  <si>
    <t xml:space="preserve">Komputer NTT Etiuda (Celeron D 341 RAM 2x256MB, HDD 160 GB, DVD+/-RW, FDD, zintegrowana: grafika, Dzwięk, sieć)- stanowisko komputerowe dla czytelnika z systemem operacyjnym, myszą optyczną i klawiaturą 4 sztuki </t>
  </si>
  <si>
    <t>Monitor 17'' - SyncMaster 795DF 4 sztuki</t>
  </si>
  <si>
    <t>Wielofunkcyjne urządzenie sieciowe (skaner, drukarka, i kopiarka)- HP LaserJet 3052</t>
  </si>
  <si>
    <t xml:space="preserve">Przełącznik sieciowy 8 portowy 10/100 Mb/s- ASSMANN Electronic Sp. z o.o. DN-5002C </t>
  </si>
  <si>
    <t>Krosownica- JYH ENG Technology Co. Lid. A-Pan 8U</t>
  </si>
  <si>
    <t>Szafka- ESTAP ELK.SAN.TIC.LTD.STI DN-19 04-U-S-10</t>
  </si>
  <si>
    <t>Materiały do budowy sieci w bibliotece szkolnej</t>
  </si>
  <si>
    <t>Budowa sieci, integracja, uruchomienie ICIM w bibliotece szkolnej</t>
  </si>
  <si>
    <t>Microsoft Office 2003 Prof..PL 40887525  sztuk 4</t>
  </si>
  <si>
    <t>Oprogramowanie zabezpiezające przed wyświetlaniem stron internetowych zawierające treści niepożądane- Cenzor EDU sztuki 4</t>
  </si>
  <si>
    <t xml:space="preserve">Oprogramowanie edukacyjne- multimedialna encyklopedia powszechna dla szkoły podstawowej - pwn.plo Sp z o.o. Powszechna encyklopedia PWN edycja 2006;szt 4; </t>
  </si>
  <si>
    <t xml:space="preserve">Oprogramowanie edukacyjne- multimedialny atlas świata dla gimnazjum- mpwn.pl Sp z o.o.Atlas świata PWN edycja 2005 4 sztuki; </t>
  </si>
  <si>
    <t>Oprogramowanie edukacyjne- multimedialna słownik języka polskiego dla szkoły podstawowej, multimedialny słownik wyrazów obcych dla gimnazjum- pwn.pl.z o.o. Słownik PWN.Portal 4 sztuki</t>
  </si>
  <si>
    <t xml:space="preserve">Pakiet 5 licencji połączeniowych dla Microsoft Back Office Small Business Server 4.0; </t>
  </si>
  <si>
    <t>29.</t>
  </si>
  <si>
    <t>Microsoft Office 2003 Prof. Pl</t>
  </si>
  <si>
    <t>30.</t>
  </si>
  <si>
    <t>Oprogramowanie zabezpieczające przed wyświetlaniem stron internetowych zawierających treści niepoządane- Cenor EDU</t>
  </si>
  <si>
    <t>31.</t>
  </si>
  <si>
    <t xml:space="preserve">Oprogramowanie edukacyjne- multimedialna encyklopedia powszechna dla szkoły podstawowej - pwn.plo Sp z o.o. Powszechna encyklopedia PWN edycja 2006 </t>
  </si>
  <si>
    <t>32.</t>
  </si>
  <si>
    <t xml:space="preserve">Oprogramowanie edukacyjne- multimedialny atlas świata dla szkoły podstawowej- mpwn.pl Sp z o.o.Atlas świata PWN edycja 2005 </t>
  </si>
  <si>
    <t>33.</t>
  </si>
  <si>
    <t>Oprogramowanie edukacyjne- multimedialna słownik języka polskiego dla szkoły podstawowej, multimedialny słownik wyrazów obcych dla szkołyponadgimnazjalnej- pwn.pl.z o.o. Słownik PWN.Portal</t>
  </si>
  <si>
    <t>Okres ubezpieczenia od 01.05.2009</t>
  </si>
  <si>
    <t>Powierzchnia (m2)</t>
  </si>
  <si>
    <t>nie starszy niż 5 letni (wyprodukowany w roku 2004).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</si>
  <si>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</si>
  <si>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</si>
  <si>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</si>
  <si>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</si>
  <si>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</si>
  <si>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</si>
  <si>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</si>
  <si>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</si>
  <si>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</si>
  <si>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</si>
  <si>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</si>
  <si>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</si>
  <si>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</si>
  <si>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</si>
  <si>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</si>
  <si>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</si>
  <si>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</si>
  <si>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</si>
  <si>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</si>
  <si>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</si>
  <si>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</si>
  <si>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Wartość odtworzeniowa</t>
  </si>
  <si>
    <t>Lp. 3  - wartość księgowa brutto</t>
  </si>
  <si>
    <t xml:space="preserve">Budynek Szkoły Podstawowej i Gimnazjum </t>
  </si>
  <si>
    <t>2556 (SP) + 1112 (Gminazjum)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</si>
</sst>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 quotePrefix="1">
      <alignment horizontal="center" vertical="center"/>
    </xf>
    <xf numFmtId="168" fontId="1" fillId="0" borderId="3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44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44" fontId="0" fillId="0" borderId="5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4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1" xfId="18" applyFont="1" applyBorder="1" applyAlignment="1">
      <alignment horizontal="center" vertical="center"/>
    </xf>
    <xf numFmtId="44" fontId="0" fillId="0" borderId="0" xfId="18" applyAlignment="1">
      <alignment/>
    </xf>
    <xf numFmtId="44" fontId="0" fillId="0" borderId="0" xfId="18" applyAlignment="1">
      <alignment/>
    </xf>
    <xf numFmtId="44" fontId="0" fillId="0" borderId="1" xfId="18" applyBorder="1" applyAlignment="1">
      <alignment horizontal="center" vertical="center"/>
    </xf>
    <xf numFmtId="44" fontId="0" fillId="0" borderId="1" xfId="18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0" fillId="0" borderId="0" xfId="0" applyNumberFormat="1" applyBorder="1" applyAlignment="1">
      <alignment/>
    </xf>
    <xf numFmtId="168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.421875" style="0" customWidth="1"/>
    <col min="2" max="2" width="26.140625" style="0" customWidth="1"/>
    <col min="4" max="4" width="11.8515625" style="0" customWidth="1"/>
    <col min="5" max="5" width="16.421875" style="0" customWidth="1"/>
    <col min="6" max="6" width="37.140625" style="0" customWidth="1"/>
  </cols>
  <sheetData>
    <row r="1" spans="1:6" ht="12.75">
      <c r="A1" s="64" t="s">
        <v>108</v>
      </c>
      <c r="B1" s="64"/>
      <c r="F1" s="13" t="s">
        <v>27</v>
      </c>
    </row>
    <row r="3" spans="1:6" ht="15.75">
      <c r="A3" s="68" t="s">
        <v>18</v>
      </c>
      <c r="B3" s="68"/>
      <c r="C3" s="68"/>
      <c r="D3" s="68"/>
      <c r="E3" s="68"/>
      <c r="F3" s="68"/>
    </row>
    <row r="4" spans="1:6" ht="15.75">
      <c r="A4" s="68" t="s">
        <v>28</v>
      </c>
      <c r="B4" s="68"/>
      <c r="C4" s="68"/>
      <c r="D4" s="68"/>
      <c r="E4" s="68"/>
      <c r="F4" s="68"/>
    </row>
    <row r="5" spans="1:6" ht="15.75">
      <c r="A5" s="68" t="s">
        <v>29</v>
      </c>
      <c r="B5" s="68"/>
      <c r="C5" s="68"/>
      <c r="D5" s="68"/>
      <c r="E5" s="68"/>
      <c r="F5" s="68"/>
    </row>
    <row r="7" spans="1:6" ht="25.5">
      <c r="A7" s="4" t="s">
        <v>1</v>
      </c>
      <c r="B7" s="4" t="s">
        <v>17</v>
      </c>
      <c r="C7" s="4" t="s">
        <v>5</v>
      </c>
      <c r="D7" s="4" t="s">
        <v>109</v>
      </c>
      <c r="E7" s="4" t="s">
        <v>132</v>
      </c>
      <c r="F7" s="4" t="s">
        <v>6</v>
      </c>
    </row>
    <row r="8" spans="1:6" ht="63">
      <c r="A8" s="3" t="s">
        <v>2</v>
      </c>
      <c r="B8" s="1" t="s">
        <v>134</v>
      </c>
      <c r="C8" s="3">
        <v>1986</v>
      </c>
      <c r="D8" s="63" t="s">
        <v>135</v>
      </c>
      <c r="E8" s="16">
        <v>9170000</v>
      </c>
      <c r="F8" s="69" t="s">
        <v>31</v>
      </c>
    </row>
    <row r="9" spans="1:6" ht="15.75">
      <c r="A9" s="3" t="s">
        <v>3</v>
      </c>
      <c r="B9" s="1" t="s">
        <v>24</v>
      </c>
      <c r="C9" s="3">
        <v>1994</v>
      </c>
      <c r="D9" s="3">
        <v>325</v>
      </c>
      <c r="E9" s="16">
        <v>975000</v>
      </c>
      <c r="F9" s="70"/>
    </row>
    <row r="10" spans="1:6" ht="15.75">
      <c r="A10" s="3" t="s">
        <v>4</v>
      </c>
      <c r="B10" s="1" t="s">
        <v>30</v>
      </c>
      <c r="C10" s="3">
        <v>1996</v>
      </c>
      <c r="D10" s="3">
        <v>96</v>
      </c>
      <c r="E10" s="16">
        <v>62359</v>
      </c>
      <c r="F10" s="71"/>
    </row>
    <row r="11" spans="1:6" ht="15.75">
      <c r="A11" s="17"/>
      <c r="B11" s="2"/>
      <c r="C11" s="65" t="s">
        <v>8</v>
      </c>
      <c r="D11" s="66"/>
      <c r="E11" s="18">
        <f>SUM(E8:E10)</f>
        <v>10207359</v>
      </c>
      <c r="F11" s="19"/>
    </row>
    <row r="12" spans="1:6" ht="15.75">
      <c r="A12" s="17"/>
      <c r="B12" s="2"/>
      <c r="C12" s="2"/>
      <c r="D12" s="2"/>
      <c r="E12" s="2"/>
      <c r="F12" s="19"/>
    </row>
    <row r="13" spans="1:6" ht="15.75">
      <c r="A13" s="67" t="s">
        <v>133</v>
      </c>
      <c r="B13" s="67"/>
      <c r="C13" s="67"/>
      <c r="D13" s="67"/>
      <c r="E13" s="67"/>
      <c r="F13" s="19"/>
    </row>
    <row r="14" spans="1:6" ht="15.75">
      <c r="A14" s="17"/>
      <c r="B14" s="2"/>
      <c r="C14" s="2"/>
      <c r="D14" s="2"/>
      <c r="E14" s="2"/>
      <c r="F14" s="19"/>
    </row>
    <row r="15" spans="1:6" ht="15.75">
      <c r="A15" s="67" t="s">
        <v>21</v>
      </c>
      <c r="B15" s="67"/>
      <c r="C15" s="67"/>
      <c r="D15" s="67"/>
      <c r="E15" s="67"/>
      <c r="F15" s="67"/>
    </row>
    <row r="16" spans="1:6" ht="15.75">
      <c r="A16" s="17"/>
      <c r="B16" s="2"/>
      <c r="C16" s="2"/>
      <c r="D16" s="2"/>
      <c r="E16" s="2"/>
      <c r="F16" s="19"/>
    </row>
    <row r="17" spans="1:3" ht="12.75">
      <c r="A17" s="64" t="s">
        <v>15</v>
      </c>
      <c r="B17" s="64"/>
      <c r="C17">
        <v>16</v>
      </c>
    </row>
  </sheetData>
  <mergeCells count="9">
    <mergeCell ref="A1:B1"/>
    <mergeCell ref="C11:D11"/>
    <mergeCell ref="A17:B17"/>
    <mergeCell ref="A15:F15"/>
    <mergeCell ref="A4:F4"/>
    <mergeCell ref="A3:F3"/>
    <mergeCell ref="A5:F5"/>
    <mergeCell ref="F8:F10"/>
    <mergeCell ref="A13:E13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1" sqref="A41:A4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108</v>
      </c>
      <c r="B1" s="5" t="s">
        <v>26</v>
      </c>
    </row>
    <row r="2" ht="12.75">
      <c r="B2" s="5"/>
    </row>
    <row r="4" spans="1:2" ht="15.75">
      <c r="A4" s="68" t="s">
        <v>7</v>
      </c>
      <c r="B4" s="68"/>
    </row>
    <row r="5" spans="1:5" ht="15.75">
      <c r="A5" s="68" t="s">
        <v>28</v>
      </c>
      <c r="B5" s="68"/>
      <c r="C5" s="6"/>
      <c r="D5" s="6"/>
      <c r="E5" s="6"/>
    </row>
    <row r="6" spans="1:5" ht="15.75">
      <c r="A6" s="68" t="s">
        <v>29</v>
      </c>
      <c r="B6" s="68"/>
      <c r="C6" s="6"/>
      <c r="D6" s="6"/>
      <c r="E6" s="6"/>
    </row>
    <row r="7" spans="1:2" ht="15.75">
      <c r="A7" s="6"/>
      <c r="B7" s="6"/>
    </row>
    <row r="8" spans="1:2" ht="15.75">
      <c r="A8" s="6"/>
      <c r="B8" s="6"/>
    </row>
    <row r="10" spans="1:2" ht="12.75">
      <c r="A10" s="72" t="s">
        <v>20</v>
      </c>
      <c r="B10" s="74">
        <v>163978.14</v>
      </c>
    </row>
    <row r="11" spans="1:2" ht="45" customHeight="1">
      <c r="A11" s="73"/>
      <c r="B11" s="75"/>
    </row>
    <row r="12" spans="1:2" s="23" customFormat="1" ht="15.75" customHeight="1">
      <c r="A12" s="21" t="s">
        <v>32</v>
      </c>
      <c r="B12" s="22">
        <v>9000</v>
      </c>
    </row>
    <row r="13" spans="1:2" s="23" customFormat="1" ht="15.75">
      <c r="A13" s="24" t="s">
        <v>8</v>
      </c>
      <c r="B13" s="25">
        <f>SUM(B10:B12)</f>
        <v>172978.14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5" t="s">
        <v>19</v>
      </c>
      <c r="B17" s="7" t="s">
        <v>11</v>
      </c>
    </row>
    <row r="18" spans="1:2" ht="27" customHeight="1">
      <c r="A18" s="12" t="s">
        <v>12</v>
      </c>
      <c r="B18" s="20" t="s">
        <v>22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38" sqref="A38:IV38"/>
    </sheetView>
  </sheetViews>
  <sheetFormatPr defaultColWidth="9.140625" defaultRowHeight="12.75"/>
  <cols>
    <col min="1" max="1" width="5.00390625" style="0" customWidth="1"/>
    <col min="2" max="2" width="52.28125" style="0" customWidth="1"/>
    <col min="3" max="3" width="8.57421875" style="0" bestFit="1" customWidth="1"/>
    <col min="4" max="4" width="20.8515625" style="0" bestFit="1" customWidth="1"/>
    <col min="6" max="6" width="16.57421875" style="0" customWidth="1"/>
  </cols>
  <sheetData>
    <row r="1" spans="1:4" ht="12.75">
      <c r="A1" t="s">
        <v>108</v>
      </c>
      <c r="D1" s="5" t="s">
        <v>25</v>
      </c>
    </row>
    <row r="2" ht="12.75">
      <c r="B2" s="5"/>
    </row>
    <row r="4" spans="1:4" ht="15.75">
      <c r="A4" s="68" t="s">
        <v>14</v>
      </c>
      <c r="B4" s="68"/>
      <c r="C4" s="68"/>
      <c r="D4" s="68"/>
    </row>
    <row r="5" spans="1:4" ht="15.75">
      <c r="A5" s="68" t="s">
        <v>10</v>
      </c>
      <c r="B5" s="68"/>
      <c r="C5" s="68"/>
      <c r="D5" s="68"/>
    </row>
    <row r="6" spans="1:5" ht="15.75">
      <c r="A6" s="68" t="s">
        <v>28</v>
      </c>
      <c r="B6" s="68"/>
      <c r="C6" s="68"/>
      <c r="D6" s="68"/>
      <c r="E6" s="6"/>
    </row>
    <row r="7" spans="1:7" ht="15.75">
      <c r="A7" s="68" t="s">
        <v>29</v>
      </c>
      <c r="B7" s="68"/>
      <c r="C7" s="68"/>
      <c r="D7" s="68"/>
      <c r="E7" s="6"/>
      <c r="F7" s="2"/>
      <c r="G7" s="2"/>
    </row>
    <row r="8" spans="1:7" ht="15.75">
      <c r="A8" s="6"/>
      <c r="B8" s="6"/>
      <c r="C8" s="6"/>
      <c r="D8" s="6"/>
      <c r="F8" s="2"/>
      <c r="G8" s="2"/>
    </row>
    <row r="9" spans="1:7" ht="15.75" customHeight="1">
      <c r="A9" s="76" t="s">
        <v>16</v>
      </c>
      <c r="B9" s="77"/>
      <c r="C9" s="77"/>
      <c r="D9" s="77"/>
      <c r="F9" s="2"/>
      <c r="G9" s="2"/>
    </row>
    <row r="10" spans="1:7" ht="12.75">
      <c r="A10" s="78" t="s">
        <v>110</v>
      </c>
      <c r="B10" s="78"/>
      <c r="C10" s="78"/>
      <c r="D10" s="78"/>
      <c r="F10" s="2"/>
      <c r="G10" s="2"/>
    </row>
    <row r="11" spans="1:7" ht="12.75">
      <c r="A11" s="14"/>
      <c r="B11" s="14"/>
      <c r="C11" s="14"/>
      <c r="D11" s="14"/>
      <c r="F11" s="2"/>
      <c r="G11" s="2"/>
    </row>
    <row r="12" spans="1:7" ht="33.75" customHeight="1">
      <c r="A12" s="10" t="s">
        <v>0</v>
      </c>
      <c r="B12" s="10" t="s">
        <v>23</v>
      </c>
      <c r="C12" s="4" t="s">
        <v>9</v>
      </c>
      <c r="D12" s="4" t="s">
        <v>13</v>
      </c>
      <c r="F12" s="2"/>
      <c r="G12" s="2"/>
    </row>
    <row r="13" spans="1:7" ht="15.75">
      <c r="A13" s="3" t="s">
        <v>2</v>
      </c>
      <c r="B13" s="1" t="s">
        <v>34</v>
      </c>
      <c r="C13" s="3">
        <v>2005</v>
      </c>
      <c r="D13" s="11">
        <v>670</v>
      </c>
      <c r="F13" s="61"/>
      <c r="G13" s="2"/>
    </row>
    <row r="14" spans="1:7" ht="15.75">
      <c r="A14" s="3" t="s">
        <v>3</v>
      </c>
      <c r="B14" s="1" t="s">
        <v>36</v>
      </c>
      <c r="C14" s="3">
        <v>2005</v>
      </c>
      <c r="D14" s="11">
        <v>1549.18</v>
      </c>
      <c r="F14" s="2"/>
      <c r="G14" s="2"/>
    </row>
    <row r="15" spans="1:7" ht="38.25">
      <c r="A15" s="3" t="s">
        <v>4</v>
      </c>
      <c r="B15" s="51" t="s">
        <v>37</v>
      </c>
      <c r="C15" s="43">
        <v>2007</v>
      </c>
      <c r="D15" s="49">
        <v>1714</v>
      </c>
      <c r="F15" s="2"/>
      <c r="G15" s="2"/>
    </row>
    <row r="16" spans="1:7" ht="148.5" customHeight="1">
      <c r="A16" s="3" t="s">
        <v>33</v>
      </c>
      <c r="B16" s="28" t="s">
        <v>38</v>
      </c>
      <c r="C16" s="29">
        <v>2007</v>
      </c>
      <c r="D16" s="30">
        <v>16767</v>
      </c>
      <c r="F16" s="2"/>
      <c r="G16" s="2"/>
    </row>
    <row r="17" spans="1:4" ht="191.25">
      <c r="A17" s="3" t="s">
        <v>35</v>
      </c>
      <c r="B17" s="28" t="s">
        <v>39</v>
      </c>
      <c r="C17" s="29">
        <v>2007</v>
      </c>
      <c r="D17" s="30">
        <v>1925</v>
      </c>
    </row>
    <row r="18" spans="1:4" ht="15.75">
      <c r="A18" s="3" t="s">
        <v>42</v>
      </c>
      <c r="B18" s="28" t="s">
        <v>40</v>
      </c>
      <c r="C18" s="29">
        <v>2007</v>
      </c>
      <c r="D18" s="30">
        <v>314</v>
      </c>
    </row>
    <row r="19" spans="1:4" ht="25.5">
      <c r="A19" s="3" t="s">
        <v>44</v>
      </c>
      <c r="B19" s="28" t="s">
        <v>41</v>
      </c>
      <c r="C19" s="29">
        <v>2007</v>
      </c>
      <c r="D19" s="30">
        <v>895</v>
      </c>
    </row>
    <row r="20" spans="1:4" ht="15.75">
      <c r="A20" s="3" t="s">
        <v>46</v>
      </c>
      <c r="B20" s="28" t="s">
        <v>43</v>
      </c>
      <c r="C20" s="29">
        <v>2007</v>
      </c>
      <c r="D20" s="30">
        <v>6875</v>
      </c>
    </row>
    <row r="21" spans="1:4" ht="15.75">
      <c r="A21" s="3" t="s">
        <v>48</v>
      </c>
      <c r="B21" s="28" t="s">
        <v>45</v>
      </c>
      <c r="C21" s="29">
        <v>2007</v>
      </c>
      <c r="D21" s="30">
        <v>752</v>
      </c>
    </row>
    <row r="22" spans="1:4" ht="15.75">
      <c r="A22" s="3" t="s">
        <v>50</v>
      </c>
      <c r="B22" s="28" t="s">
        <v>47</v>
      </c>
      <c r="C22" s="29"/>
      <c r="D22" s="30">
        <v>146.4</v>
      </c>
    </row>
    <row r="23" spans="1:4" ht="15.75">
      <c r="A23" s="3" t="s">
        <v>53</v>
      </c>
      <c r="B23" s="28" t="s">
        <v>49</v>
      </c>
      <c r="C23" s="29"/>
      <c r="D23" s="30">
        <v>738.1</v>
      </c>
    </row>
    <row r="24" spans="1:4" ht="15.75">
      <c r="A24" s="3" t="s">
        <v>55</v>
      </c>
      <c r="B24" s="28" t="s">
        <v>51</v>
      </c>
      <c r="C24" s="29">
        <v>2007</v>
      </c>
      <c r="D24" s="30">
        <v>129.32</v>
      </c>
    </row>
    <row r="25" spans="1:4" ht="12.75">
      <c r="A25" s="31" t="s">
        <v>52</v>
      </c>
      <c r="B25" s="32"/>
      <c r="C25" s="32"/>
      <c r="D25" s="33"/>
    </row>
    <row r="26" spans="1:4" ht="25.5">
      <c r="A26" s="34" t="s">
        <v>57</v>
      </c>
      <c r="B26" s="35" t="s">
        <v>54</v>
      </c>
      <c r="C26" s="36">
        <v>2007</v>
      </c>
      <c r="D26" s="37">
        <v>649.04</v>
      </c>
    </row>
    <row r="27" spans="1:4" ht="15.75">
      <c r="A27" s="34" t="s">
        <v>59</v>
      </c>
      <c r="B27" s="38" t="s">
        <v>56</v>
      </c>
      <c r="C27" s="36">
        <v>2007</v>
      </c>
      <c r="D27" s="39">
        <v>1986.16</v>
      </c>
    </row>
    <row r="28" spans="1:4" ht="25.5">
      <c r="A28" s="34" t="s">
        <v>61</v>
      </c>
      <c r="B28" s="38" t="s">
        <v>58</v>
      </c>
      <c r="C28" s="36">
        <v>2007</v>
      </c>
      <c r="D28" s="39">
        <v>45.14</v>
      </c>
    </row>
    <row r="29" spans="1:4" ht="38.25">
      <c r="A29" s="34" t="s">
        <v>64</v>
      </c>
      <c r="B29" s="38" t="s">
        <v>60</v>
      </c>
      <c r="C29" s="36">
        <v>2007</v>
      </c>
      <c r="D29" s="39">
        <v>53.68</v>
      </c>
    </row>
    <row r="30" spans="1:4" ht="25.5">
      <c r="A30" s="34" t="s">
        <v>66</v>
      </c>
      <c r="B30" s="40" t="s">
        <v>62</v>
      </c>
      <c r="C30" s="41">
        <v>2007</v>
      </c>
      <c r="D30" s="42">
        <v>902.8</v>
      </c>
    </row>
    <row r="31" spans="1:9" ht="12.75">
      <c r="A31" s="31" t="s">
        <v>63</v>
      </c>
      <c r="B31" s="32"/>
      <c r="C31" s="32"/>
      <c r="D31" s="33"/>
      <c r="I31" s="8"/>
    </row>
    <row r="32" spans="1:4" ht="12.75">
      <c r="A32" s="43" t="s">
        <v>68</v>
      </c>
      <c r="B32" s="44" t="s">
        <v>65</v>
      </c>
      <c r="C32" s="41">
        <v>2007</v>
      </c>
      <c r="D32" s="45">
        <v>135.42</v>
      </c>
    </row>
    <row r="33" spans="1:4" ht="25.5">
      <c r="A33" s="43" t="s">
        <v>70</v>
      </c>
      <c r="B33" s="28" t="s">
        <v>67</v>
      </c>
      <c r="C33" s="41">
        <v>2007</v>
      </c>
      <c r="D33" s="30">
        <v>2.44</v>
      </c>
    </row>
    <row r="34" spans="1:4" ht="12.75">
      <c r="A34" s="43" t="s">
        <v>111</v>
      </c>
      <c r="B34" s="28" t="s">
        <v>69</v>
      </c>
      <c r="C34" s="36">
        <v>2007</v>
      </c>
      <c r="D34" s="30">
        <v>135.42</v>
      </c>
    </row>
    <row r="35" spans="1:4" ht="38.25">
      <c r="A35" s="43" t="s">
        <v>112</v>
      </c>
      <c r="B35" s="28" t="s">
        <v>71</v>
      </c>
      <c r="C35" s="41">
        <v>2007</v>
      </c>
      <c r="D35" s="30">
        <v>26.84</v>
      </c>
    </row>
    <row r="36" spans="1:4" ht="38.25">
      <c r="A36" s="43" t="s">
        <v>113</v>
      </c>
      <c r="B36" s="51" t="s">
        <v>79</v>
      </c>
      <c r="C36" s="43">
        <v>2007</v>
      </c>
      <c r="D36" s="49">
        <v>2059.99</v>
      </c>
    </row>
    <row r="37" spans="1:4" ht="12.75">
      <c r="A37" s="43" t="s">
        <v>114</v>
      </c>
      <c r="B37" s="28" t="s">
        <v>80</v>
      </c>
      <c r="C37" s="29">
        <v>2007</v>
      </c>
      <c r="D37" s="30">
        <v>20</v>
      </c>
    </row>
    <row r="38" spans="1:4" ht="12.75">
      <c r="A38" s="43" t="s">
        <v>115</v>
      </c>
      <c r="B38" s="28" t="s">
        <v>81</v>
      </c>
      <c r="C38" s="29">
        <v>2007</v>
      </c>
      <c r="D38" s="30">
        <v>20</v>
      </c>
    </row>
    <row r="39" spans="1:4" ht="12.75">
      <c r="A39" s="43" t="s">
        <v>116</v>
      </c>
      <c r="B39" s="28" t="s">
        <v>82</v>
      </c>
      <c r="C39" s="29">
        <v>2007</v>
      </c>
      <c r="D39" s="30">
        <v>307</v>
      </c>
    </row>
    <row r="40" spans="1:4" ht="12.75">
      <c r="A40" s="43" t="s">
        <v>117</v>
      </c>
      <c r="B40" s="28" t="s">
        <v>83</v>
      </c>
      <c r="C40" s="29">
        <v>2007</v>
      </c>
      <c r="D40" s="30">
        <v>648</v>
      </c>
    </row>
    <row r="41" spans="1:7" ht="51">
      <c r="A41" s="43" t="s">
        <v>118</v>
      </c>
      <c r="B41" s="53" t="s">
        <v>84</v>
      </c>
      <c r="C41" s="54">
        <v>2006</v>
      </c>
      <c r="D41" s="55">
        <v>7844</v>
      </c>
      <c r="E41" s="56"/>
      <c r="G41" s="57"/>
    </row>
    <row r="42" spans="1:5" ht="12.75">
      <c r="A42" s="43" t="s">
        <v>119</v>
      </c>
      <c r="B42" s="53" t="s">
        <v>85</v>
      </c>
      <c r="C42" s="54">
        <v>2006</v>
      </c>
      <c r="D42" s="58">
        <v>2204</v>
      </c>
      <c r="E42" s="56"/>
    </row>
    <row r="43" spans="1:5" ht="25.5">
      <c r="A43" s="43" t="s">
        <v>98</v>
      </c>
      <c r="B43" s="53" t="s">
        <v>86</v>
      </c>
      <c r="C43" s="54">
        <v>2006</v>
      </c>
      <c r="D43" s="58">
        <v>1516.58</v>
      </c>
      <c r="E43" s="56"/>
    </row>
    <row r="44" spans="1:5" ht="25.5">
      <c r="A44" s="43" t="s">
        <v>100</v>
      </c>
      <c r="B44" s="12" t="s">
        <v>87</v>
      </c>
      <c r="C44" s="52">
        <v>2006</v>
      </c>
      <c r="D44" s="59">
        <v>114.68</v>
      </c>
      <c r="E44" s="56"/>
    </row>
    <row r="45" spans="1:5" ht="12.75">
      <c r="A45" s="43" t="s">
        <v>102</v>
      </c>
      <c r="B45" s="12" t="s">
        <v>88</v>
      </c>
      <c r="C45" s="52">
        <v>2006</v>
      </c>
      <c r="D45" s="59">
        <v>109.8</v>
      </c>
      <c r="E45" s="56"/>
    </row>
    <row r="46" spans="1:5" ht="12.75">
      <c r="A46" s="43" t="s">
        <v>104</v>
      </c>
      <c r="B46" s="40" t="s">
        <v>89</v>
      </c>
      <c r="C46" s="52">
        <v>2006</v>
      </c>
      <c r="D46" s="59">
        <v>133.53</v>
      </c>
      <c r="E46" s="56"/>
    </row>
    <row r="47" spans="1:5" ht="12.75">
      <c r="A47" s="43" t="s">
        <v>106</v>
      </c>
      <c r="B47" s="40" t="s">
        <v>90</v>
      </c>
      <c r="C47" s="52">
        <v>2006</v>
      </c>
      <c r="D47" s="59">
        <v>629.52</v>
      </c>
      <c r="E47" s="56"/>
    </row>
    <row r="48" spans="1:5" ht="25.5">
      <c r="A48" s="43" t="s">
        <v>120</v>
      </c>
      <c r="B48" s="40" t="s">
        <v>91</v>
      </c>
      <c r="C48" s="52">
        <v>2006</v>
      </c>
      <c r="D48" s="59">
        <v>732</v>
      </c>
      <c r="E48" s="56"/>
    </row>
    <row r="49" spans="1:5" ht="12.75">
      <c r="A49" s="43" t="s">
        <v>121</v>
      </c>
      <c r="B49" s="12" t="s">
        <v>92</v>
      </c>
      <c r="C49" s="52">
        <v>2006</v>
      </c>
      <c r="D49" s="59">
        <v>585.6</v>
      </c>
      <c r="E49" s="56"/>
    </row>
    <row r="50" spans="1:5" ht="38.25">
      <c r="A50" s="43" t="s">
        <v>122</v>
      </c>
      <c r="B50" s="12" t="s">
        <v>93</v>
      </c>
      <c r="C50" s="52">
        <v>2006</v>
      </c>
      <c r="D50" s="59">
        <v>17.08</v>
      </c>
      <c r="E50" s="56"/>
    </row>
    <row r="51" spans="1:5" ht="38.25">
      <c r="A51" s="43" t="s">
        <v>123</v>
      </c>
      <c r="B51" s="12" t="s">
        <v>94</v>
      </c>
      <c r="C51" s="52">
        <v>2006</v>
      </c>
      <c r="D51" s="59">
        <v>82.96</v>
      </c>
      <c r="E51" s="56"/>
    </row>
    <row r="52" spans="1:5" ht="38.25">
      <c r="A52" s="43" t="s">
        <v>124</v>
      </c>
      <c r="B52" s="12" t="s">
        <v>95</v>
      </c>
      <c r="C52" s="52">
        <v>2006</v>
      </c>
      <c r="D52" s="59">
        <v>87.84</v>
      </c>
      <c r="E52" s="56"/>
    </row>
    <row r="53" spans="1:5" ht="51">
      <c r="A53" s="43" t="s">
        <v>125</v>
      </c>
      <c r="B53" s="12" t="s">
        <v>96</v>
      </c>
      <c r="C53" s="52">
        <v>2006</v>
      </c>
      <c r="D53" s="59">
        <v>146.4</v>
      </c>
      <c r="E53" s="56"/>
    </row>
    <row r="54" spans="1:5" ht="25.5">
      <c r="A54" s="43" t="s">
        <v>126</v>
      </c>
      <c r="B54" s="12" t="s">
        <v>97</v>
      </c>
      <c r="C54" s="52">
        <v>2006</v>
      </c>
      <c r="D54" s="59">
        <v>376.4</v>
      </c>
      <c r="E54" s="56"/>
    </row>
    <row r="55" spans="1:5" ht="12.75">
      <c r="A55" s="43" t="s">
        <v>127</v>
      </c>
      <c r="B55" s="51" t="s">
        <v>99</v>
      </c>
      <c r="C55" s="52">
        <v>2006</v>
      </c>
      <c r="D55" s="59">
        <v>101.26</v>
      </c>
      <c r="E55" s="56"/>
    </row>
    <row r="56" spans="1:5" ht="38.25">
      <c r="A56" s="43" t="s">
        <v>128</v>
      </c>
      <c r="B56" s="51" t="s">
        <v>101</v>
      </c>
      <c r="C56" s="52">
        <v>2006</v>
      </c>
      <c r="D56" s="59">
        <v>12.2</v>
      </c>
      <c r="E56" s="56"/>
    </row>
    <row r="57" spans="1:5" ht="38.25">
      <c r="A57" s="43" t="s">
        <v>129</v>
      </c>
      <c r="B57" s="12" t="s">
        <v>103</v>
      </c>
      <c r="C57" s="52">
        <v>2006</v>
      </c>
      <c r="D57" s="59">
        <v>12.2</v>
      </c>
      <c r="E57" s="56"/>
    </row>
    <row r="58" spans="1:5" ht="38.25">
      <c r="A58" s="43" t="s">
        <v>130</v>
      </c>
      <c r="B58" s="12" t="s">
        <v>105</v>
      </c>
      <c r="C58" s="52">
        <v>2006</v>
      </c>
      <c r="D58" s="59">
        <v>12.2</v>
      </c>
      <c r="E58" s="56"/>
    </row>
    <row r="59" spans="1:5" ht="51">
      <c r="A59" s="43" t="s">
        <v>131</v>
      </c>
      <c r="B59" s="12" t="s">
        <v>107</v>
      </c>
      <c r="C59" s="52">
        <v>2006</v>
      </c>
      <c r="D59" s="59">
        <v>10.98</v>
      </c>
      <c r="E59" s="56"/>
    </row>
    <row r="60" spans="3:4" ht="12.75">
      <c r="C60" s="60" t="s">
        <v>8</v>
      </c>
      <c r="D60" s="62">
        <f>SUM(D13:D59)</f>
        <v>54196.159999999996</v>
      </c>
    </row>
  </sheetData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4" sqref="H14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5.00390625" style="0" customWidth="1"/>
    <col min="4" max="4" width="24.140625" style="0" customWidth="1"/>
  </cols>
  <sheetData>
    <row r="1" spans="1:4" ht="12.75">
      <c r="A1" t="s">
        <v>108</v>
      </c>
      <c r="D1" s="5" t="s">
        <v>25</v>
      </c>
    </row>
    <row r="4" spans="1:4" ht="15.75">
      <c r="A4" s="68" t="s">
        <v>72</v>
      </c>
      <c r="B4" s="68"/>
      <c r="C4" s="68"/>
      <c r="D4" s="68"/>
    </row>
    <row r="5" spans="1:4" ht="15.75">
      <c r="A5" s="68" t="s">
        <v>10</v>
      </c>
      <c r="B5" s="68"/>
      <c r="C5" s="68"/>
      <c r="D5" s="68"/>
    </row>
    <row r="6" spans="1:4" ht="15.75">
      <c r="A6" s="68" t="s">
        <v>73</v>
      </c>
      <c r="B6" s="68"/>
      <c r="C6" s="68"/>
      <c r="D6" s="68"/>
    </row>
    <row r="8" spans="1:4" ht="14.25">
      <c r="A8" s="76" t="s">
        <v>74</v>
      </c>
      <c r="B8" s="77"/>
      <c r="C8" s="77"/>
      <c r="D8" s="77"/>
    </row>
    <row r="9" spans="1:4" ht="12.75">
      <c r="A9" s="78" t="s">
        <v>110</v>
      </c>
      <c r="B9" s="78"/>
      <c r="C9" s="78"/>
      <c r="D9" s="78"/>
    </row>
    <row r="10" ht="12.75">
      <c r="C10" s="46"/>
    </row>
    <row r="11" spans="1:4" ht="31.5">
      <c r="A11" s="10" t="s">
        <v>0</v>
      </c>
      <c r="B11" s="47" t="s">
        <v>75</v>
      </c>
      <c r="C11" s="47" t="s">
        <v>9</v>
      </c>
      <c r="D11" s="47" t="s">
        <v>76</v>
      </c>
    </row>
    <row r="12" spans="1:4" ht="89.25">
      <c r="A12" s="27" t="s">
        <v>2</v>
      </c>
      <c r="B12" s="28" t="s">
        <v>77</v>
      </c>
      <c r="C12" s="48">
        <v>2007</v>
      </c>
      <c r="D12" s="49">
        <v>4398.1</v>
      </c>
    </row>
    <row r="13" spans="1:4" ht="12.75">
      <c r="A13" s="27" t="s">
        <v>3</v>
      </c>
      <c r="B13" s="28" t="s">
        <v>78</v>
      </c>
      <c r="C13" s="48">
        <v>2007</v>
      </c>
      <c r="D13" s="49">
        <v>2459.52</v>
      </c>
    </row>
    <row r="14" spans="3:4" ht="12.75">
      <c r="C14" s="50" t="s">
        <v>8</v>
      </c>
      <c r="D14" s="26">
        <f>SUM(D12:D13)</f>
        <v>6857.620000000001</v>
      </c>
    </row>
  </sheetData>
  <mergeCells count="5">
    <mergeCell ref="A8:D8"/>
    <mergeCell ref="A9:D9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Kowalska</cp:lastModifiedBy>
  <cp:lastPrinted>2009-04-08T19:17:53Z</cp:lastPrinted>
  <dcterms:created xsi:type="dcterms:W3CDTF">2003-03-13T10:23:20Z</dcterms:created>
  <dcterms:modified xsi:type="dcterms:W3CDTF">2009-04-09T07:58:22Z</dcterms:modified>
  <cp:category/>
  <cp:version/>
  <cp:contentType/>
  <cp:contentStatus/>
</cp:coreProperties>
</file>