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1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<sst xmlns="http://schemas.openxmlformats.org/spreadsheetml/2006/main" count="341" uniqueCount="182">
  <si>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</si>
  <si>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</si>
  <si>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</si>
  <si>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</si>
  <si>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</si>
  <si>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</si>
  <si>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</si>
  <si>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</si>
  <si>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</si>
  <si>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</si>
  <si>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</si>
  <si>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</si>
  <si>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</si>
  <si>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</si>
  <si>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</si>
  <si>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</si>
  <si>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</si>
  <si>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</si>
  <si>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19.</t>
  </si>
  <si>
    <t>Załącznik nr 1A</t>
  </si>
  <si>
    <t>Rok budowy</t>
  </si>
  <si>
    <t>Zabezpieczenia  przeciwpożarowe i przeciw kradzieżowe</t>
  </si>
  <si>
    <t>Załącznik nr 1B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</si>
  <si>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</si>
  <si>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</si>
  <si>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</si>
  <si>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</si>
  <si>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</si>
  <si>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</si>
  <si>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</si>
  <si>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 xml:space="preserve">Nr nadwozia </t>
  </si>
  <si>
    <t>Data pierw. rejestracji</t>
  </si>
  <si>
    <t>Okres ub. OC i NW</t>
  </si>
  <si>
    <t>Okres ub. AC i KR</t>
  </si>
  <si>
    <t>od</t>
  </si>
  <si>
    <t>do</t>
  </si>
  <si>
    <t xml:space="preserve">Załącznik nr 1D </t>
  </si>
  <si>
    <t>do ubezpieczenia od wszystkich ryzyk</t>
  </si>
  <si>
    <t>Załącznik nr 1C</t>
  </si>
  <si>
    <t>Nazwa sprzętu</t>
  </si>
  <si>
    <t>cena zakupu, koszt wytworzenia</t>
  </si>
  <si>
    <t>maksymalny dzienny stan przewidywany w okresie ubezpieczenia</t>
  </si>
  <si>
    <t>Przebieg (około)</t>
  </si>
  <si>
    <t>Wartość księgowa brutto  (wartość początkowa)</t>
  </si>
  <si>
    <t>Wykaz stacjonarnego sprzętu elektronicznego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</si>
  <si>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</si>
  <si>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</si>
  <si>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</si>
  <si>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</si>
  <si>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</si>
  <si>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 xml:space="preserve">Zabezpieczenie p-poż zgodne z przepisami, </t>
  </si>
  <si>
    <t>-</t>
  </si>
  <si>
    <t>w Urzędzie Gminy w Raciążu</t>
  </si>
  <si>
    <t>Pl. Adama Mickiewicza 17, 09 - 140 Raciąż</t>
  </si>
  <si>
    <t>Budynek biurowy UG, Raciąż, Pl. A.Mickiewicza 17</t>
  </si>
  <si>
    <t>Zabezpieczenie p-poż zgodne z przepisami. Budynek cząściowo okratowany, alarm przeciwkradzieżowy z powiadomieniem pracownikow.</t>
  </si>
  <si>
    <t>Budynek mieszkalny w Cieciersku</t>
  </si>
  <si>
    <t>Budynek mieszkalny w Koziebrodach (po przedszkolu)</t>
  </si>
  <si>
    <t>Rodzaj wartości (księgowa brutto, odtworzeniowa, rzeczywista)</t>
  </si>
  <si>
    <t>odtworzeniowa</t>
  </si>
  <si>
    <t>rzeczywista</t>
  </si>
  <si>
    <t>Remiza OSP w Uniecku</t>
  </si>
  <si>
    <t>Remiza OSP w Kodlutowie</t>
  </si>
  <si>
    <t>Remiza OSP w Koziebrodach</t>
  </si>
  <si>
    <t>Remiza OSP w Kraszewie-Gaczułtach</t>
  </si>
  <si>
    <t>Remiza OSP w Krajkowie</t>
  </si>
  <si>
    <t>Remiza OSP w Kaczorowach</t>
  </si>
  <si>
    <t>Remiza OSP w Szapsku</t>
  </si>
  <si>
    <t>Remiza OSP w Bogucinie</t>
  </si>
  <si>
    <t>Remiza OSP w Dobrskiej Koloni</t>
  </si>
  <si>
    <t>Remiza OSP w Jezewie - Wesel</t>
  </si>
  <si>
    <t>Budynek mieszkalny w Krasniewie (była szkoła)</t>
  </si>
  <si>
    <t>Pl. A. Mickiewicza 17, 09 - 140 Raciąż</t>
  </si>
  <si>
    <t>Zestaw komputerowy: komputer LG,  monitor Samtron, drukarka laserowa Kyocera, drukarka igłowa Panasonic KX-P3696, UPS</t>
  </si>
  <si>
    <t>Zestaw komputerowy: komputer LG 52x32x52,  monitor Samtron, drukarka Panasonic KX-P1694, drukarka HP LaserJet 1010, UPS</t>
  </si>
  <si>
    <t>CNI 2595</t>
  </si>
  <si>
    <t>Star</t>
  </si>
  <si>
    <t>pożarniczy</t>
  </si>
  <si>
    <t>1980/1996</t>
  </si>
  <si>
    <t>6,2/6</t>
  </si>
  <si>
    <t>CAR 2829</t>
  </si>
  <si>
    <t>Jelcz</t>
  </si>
  <si>
    <t>17.01.1989</t>
  </si>
  <si>
    <t>CAR 1499</t>
  </si>
  <si>
    <t>1978/1997</t>
  </si>
  <si>
    <t>CNI 1554</t>
  </si>
  <si>
    <t>1975/1998</t>
  </si>
  <si>
    <t>3,14/6</t>
  </si>
  <si>
    <t>WPNA 988</t>
  </si>
  <si>
    <t>1989/2000</t>
  </si>
  <si>
    <t>Żuk</t>
  </si>
  <si>
    <t>A15</t>
  </si>
  <si>
    <t>-/6</t>
  </si>
  <si>
    <t>13.02.1981</t>
  </si>
  <si>
    <t>WPNR 908</t>
  </si>
  <si>
    <t>s.osobowy</t>
  </si>
  <si>
    <t>TMBNH46YX23493125</t>
  </si>
  <si>
    <t>505/5</t>
  </si>
  <si>
    <t>16.05.2002</t>
  </si>
  <si>
    <t>WPF 5888</t>
  </si>
  <si>
    <t>FS Lublin</t>
  </si>
  <si>
    <t>SUL352417X0013963</t>
  </si>
  <si>
    <t>1,4/6</t>
  </si>
  <si>
    <t>22.11.1999</t>
  </si>
  <si>
    <t>005</t>
  </si>
  <si>
    <t>5/6</t>
  </si>
  <si>
    <t>04665</t>
  </si>
  <si>
    <t>CNI 2330</t>
  </si>
  <si>
    <t>WPN 24GK</t>
  </si>
  <si>
    <t>Ford Faby</t>
  </si>
  <si>
    <t>Transit 350M</t>
  </si>
  <si>
    <t>WF0LXXBDFL3U20323</t>
  </si>
  <si>
    <t>1270/6</t>
  </si>
  <si>
    <t>26.11.2003</t>
  </si>
  <si>
    <t>Kserokopiarka SHARP AR - 5316</t>
  </si>
  <si>
    <t>równarka</t>
  </si>
  <si>
    <t>FZJ0502289009</t>
  </si>
  <si>
    <t>-/1</t>
  </si>
  <si>
    <t>SHM 5C</t>
  </si>
  <si>
    <t>Baukema (HBM)</t>
  </si>
  <si>
    <t>Poj. silnika</t>
  </si>
  <si>
    <t>Ład./ ilość miejsc</t>
  </si>
  <si>
    <t>Skoda Fabia</t>
  </si>
  <si>
    <t>Comfort hatchback</t>
  </si>
  <si>
    <t>Budynek biurowy, Raciąż, ul. 11-go listopada 20</t>
  </si>
  <si>
    <t>Budynek mieszkalny w Kraśniewie (Dwór)</t>
  </si>
  <si>
    <t>20.</t>
  </si>
  <si>
    <t>21.</t>
  </si>
  <si>
    <t>Budynek komunalny w Krajkowie (mieszkalny nr 1)</t>
  </si>
  <si>
    <t>Centrala telefoniczna Central Cowi PCX Office -Pakiet OXO 24</t>
  </si>
  <si>
    <t>*Lp.9 posiadaczem pojazdu jest OSP Bogucin, 09 - 166 Bogucin</t>
  </si>
  <si>
    <t>WPN 06NC</t>
  </si>
  <si>
    <t xml:space="preserve"> 12 1804x4BB</t>
  </si>
  <si>
    <t>STAR L70/LE</t>
  </si>
  <si>
    <t>WMAL70ZZ66Y159743</t>
  </si>
  <si>
    <t>30.12.2005</t>
  </si>
  <si>
    <t>Wartość</t>
  </si>
  <si>
    <t>(z VAT)</t>
  </si>
  <si>
    <t>Budynek komunalny w Krajkowie (mieszkalny nr 2)</t>
  </si>
  <si>
    <t>Zestaw komputerowy: Procesor P DUAL-CORE E2140 1,6GHz\1M LGA775 BOX, Asus P5L-VM 1394 I945G S775 (PCX\DZ\LG\DDR2, KINGSTON 1GB DUAL (512*2) KVR667D2N5K2 1GB, HDD CAVIAR 250GB WD2500AAJS SATA II 8MB CACHE, DVD-REC LG GSA-H54L OEM czarny, Klawiatura A4-TECH LCD-720 X-SLIM PS/2, MOUSE A4-TECH SWOP-3 Optyczna PS\/2 SILVER, obudowa I-BOX VISION 328 400W PRESCOT CE+PFC, Monitor LG LCD 17"L1718S-SN, MS Windows XP Prof.. SP2b Polish 1pk OEM, UPS ACTIVE POWER 600VA czarny</t>
  </si>
  <si>
    <t xml:space="preserve">Razem: </t>
  </si>
  <si>
    <t>Budynek Koziebrody 80, 09-140 Raciąż (ośrodek zdrowia)</t>
  </si>
  <si>
    <t>ok.. 1970/2008</t>
  </si>
  <si>
    <t>Okres ubezpieczenia od 01.05.2009</t>
  </si>
  <si>
    <t>Powierzchnia (m2)</t>
  </si>
  <si>
    <t>22.</t>
  </si>
  <si>
    <t>nie starszy niż 5 letni (wyprodukowany w roku 2004).</t>
  </si>
  <si>
    <t>Wykaz przenośnego sprzętu elektronicznego</t>
  </si>
  <si>
    <t>01.05.2009</t>
  </si>
  <si>
    <t>Zestaw komputerowy: Monitor PHILIPS 17" 170S6FS LCD, Procesor P4 3,0GHzLGA775 (630)2M\800 EMT64T BOX, MSI 945G Neo2-F 1945G S775, HDD SAMSUNG 80GB HD080HJ 7200 SATAII 8MB CACH ASAP, DVD-REC LG GSA 4167 OEM, Obudowa I-BOX WISION 311 400W, MS Windows XP Prof.. PL 1pk OEM, DDR2 256MB PC533   2 szt., Mysz optyczna I-BOX DISCOVERY PS\2, Klawiatura MINT 1607 PS\2</t>
  </si>
  <si>
    <t>Zestaw komputerowy: Komputer INTEL CELERON D 347 (CELERON D 3,06 GHz RAM 1GB CD-RW, HDD 80GB, Grafika Zintegrowana, Monitor SAMSUNG 17" SM710N Srebrny ASAP, MS Winows XP HOME EDITION SP2b PL, MS OFFICE 2003 BASIC EDITION SP2 OEM</t>
  </si>
  <si>
    <t>Zestaw komputerowy: Procesor PENTIUM DUAL-CORE E2140 1,6GHz\1M LGA775 BOX,ASUS P5L-VM 1394 I945G Socket775 (PCX\DZ\LG\DDR2),  KINGSTON 1GB DUAL (512*2) KVR667D2N5K2 1GB, HDD CAVIAR 250GB WD2500AAJS SATA II 8MB CACHE, FDD 1,44 MB SAMSUNG, DVD-REC LG GSA-H44N OEM czarny, Klawiatura A4-TECH LCD-720 X-SLIM PS/2, MOUSE A4-TECH SWOP-3 Optyczna PS\/2 SILVER 2 szt., obudowa I-BOX VISION 328 400W PRESCOT CE+PFC, Monitor LG LCD 17"L1718S-SN, MS Windows XP Prof.. SP2b Polish 1pk OEM, NOD32 ANTYVIRUS SYSTEM BOX- 1 STAn\12m, Q8160B Urządzenie wielofunkcyjne HP C3180, Kabel USB, UPS ACTIVE POWER 600VA czarny</t>
  </si>
  <si>
    <t>Zestaw komputerowy: Monitor Samsung 17" SM740N srebrny; Procesor Core 2 Duo E6750 2.66GHz LGA775BOX, Asus P5E-VM DO IQ35 S775, Kingston DDR2 1024MBx2 KVR800D2N5/1G , Klawiatura A4-TECH LCD-720 X-SLIM PS/2, MOUSE A4-TECH SWOP-3 Optyczna PS\/2 SILVER, HDD CAVIAR 160GB WD1600AAJS SATA II 8MB CACHE, DVD-REC LG GSA-H55N OEM CZARNY, FDD 1.44MB SAMSUBG BLACK, OBUDOWA I-BOX VISION 311 400W PRESCOT CE+PFC; PLANET FSD-503eu SWITCH 5port 10/100; MS Windows XP Professional SP2C Polish 1pk OEM, MS Office Basic 2007 Win32 Polish 1pk V2 OEM</t>
  </si>
  <si>
    <t>Zestaw komputerowy: Monitor Samsung 17" SM740N srebrny; Q5912A Drukarka HP LASERJET 1022, Kabel USB 2.0 A-B M/M 3.0M; UPS LESTAR MD-625E (CZARNY); Procesor Core 2 Duo E6750 2.66GHz LGA775BOX, Asus P5E-VM DO IQ35 S775, Kingston DDR2 1024MBx2 KVR800D2N5/1G , Klawiatura A4-TECH LCD-720 X-SLIM PS/2, MOUSE A4-TECH SWOP-3 Optyczna PS\/2 SILVER, HDD CAVIAR 160GB WD1600AAJS SATA II 8MB CACHE, DVD-REC LG GSA-H55N OEM CZARNY, FDD 1.44MB SAMSUBG BLACK, OBUDOWA I-BOX VISION 311 400W PRESCOT CE+PFC; MS Windows XP Professional SP2C Polish 1pk OEM, MS Office Basic 2007 Win32 Polish 1pk V2 OEM</t>
  </si>
  <si>
    <t>Zestaw komputerowy: Monitor SyncMaster 17" 740N+ srebrny, Procesor Core 2 Duo E6750 2.66GHz LGA775BOX, Kingston KVR800D2N6/1G, CB419A Drukarka HP LaserJet 1018, Klawiatura A4-TECH LCD-720 X-SLIM PS/2, MOUSE A4-TECH SWOP-3 Optyczna PS\/2 SILVER, Kabel USB 2.0 A-B 1.8m, HDD SEAGATE 160GB ST3160815AS SATA II 8MB 3+2 LATA, DVD-REC LG GSA-H55N OEM CZARNY, FDD 1.44MB SONY BLACK, OBUDOWA I-BOX VISION 311 400W PRESCOT CE+PFC; UPS LESTAR MD-625E (CZARNY), PLANET SW-802 SWITCH 8p. 10/100Mbps, MS Windows XP Professional SP2C Polish 1pk OEM, MS Office Basic 2007 Win32 Polish 1pk V2 OEM</t>
  </si>
  <si>
    <t>Drukarka laserowa HP P1005, Kabel USB 2.0 A-B 1.8m</t>
  </si>
  <si>
    <t>Notebook HP 550 Intel C2D T5470 15.4 WXGA BV 2GB/250 DVDRW LS BT WLAN; MS Windows Vista Business OEM, MS Windows XP Professional PL OEM, MS Office Basic 2007 Win32 Polish 1pk V2 OEM, G DATA ANTIVIRUS 2009 1PC 1ROK OEM; torba, mysz</t>
  </si>
  <si>
    <t>Notebook MSI PR621 15.4" WXGA T8400 (2.26) 4GB 250GB 4500MHD DVDSM; MS Windows Vista Business OEM, MS Windows XP Professional PL OEM, MS Office Basic 2007 Win32 Polish 1pk V2 OEM, G DATA ANTIVIRUS 2009 1PC 1ROK OEM; torba, mysz</t>
  </si>
  <si>
    <t xml:space="preserve">   </t>
  </si>
  <si>
    <t>17.</t>
  </si>
  <si>
    <t>18.</t>
  </si>
  <si>
    <t>Budynek mieszkalny Jeżewo Wesel</t>
  </si>
  <si>
    <t>Zabezpieczenie p-poż zgodnie z przepisami</t>
  </si>
  <si>
    <t>Budynek mieszkalny w Budach Kraszewskich</t>
  </si>
  <si>
    <t>Budynek mieszkalny w Strożęcinie</t>
  </si>
  <si>
    <t>23.</t>
  </si>
  <si>
    <t>24.</t>
  </si>
  <si>
    <t>Budynek mieszkalny w Wępiłach</t>
  </si>
  <si>
    <t>RAZEM:</t>
  </si>
  <si>
    <t>Inne lokalizacje (oprócz ww. budynków) w których znajduje się ubezpieczone mienie: BRAK</t>
  </si>
  <si>
    <t>Liczba pracowników w jednostce:                         24</t>
  </si>
  <si>
    <t>30.04.2012</t>
  </si>
  <si>
    <t>12.400 zł</t>
  </si>
  <si>
    <t>14.300 zł</t>
  </si>
  <si>
    <t>42.100 zł</t>
  </si>
  <si>
    <t>13.000 zł</t>
  </si>
  <si>
    <t>27.000. zł</t>
  </si>
  <si>
    <t>27.000 zł</t>
  </si>
  <si>
    <t>31.000 zł</t>
  </si>
  <si>
    <t>2.000 zł</t>
  </si>
  <si>
    <t>65.000 zł</t>
  </si>
  <si>
    <t>275.000 zł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</si>
</sst>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b/>
      <sz val="7"/>
      <name val="Arial CE"/>
      <family val="2"/>
    </font>
    <font>
      <sz val="7"/>
      <name val="Arial CE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4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168" fontId="0" fillId="0" borderId="1" xfId="0" applyNumberFormat="1" applyBorder="1" applyAlignment="1" quotePrefix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left" vertical="center"/>
    </xf>
    <xf numFmtId="168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8" fontId="1" fillId="0" borderId="0" xfId="0" applyNumberFormat="1" applyFont="1" applyBorder="1" applyAlignment="1">
      <alignment horizontal="right" vertical="center"/>
    </xf>
    <xf numFmtId="168" fontId="1" fillId="0" borderId="1" xfId="0" applyNumberFormat="1" applyFont="1" applyBorder="1" applyAlignment="1" quotePrefix="1">
      <alignment horizontal="center"/>
    </xf>
    <xf numFmtId="0" fontId="1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 quotePrefix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/>
    </xf>
    <xf numFmtId="168" fontId="14" fillId="0" borderId="1" xfId="0" applyNumberFormat="1" applyFont="1" applyBorder="1" applyAlignment="1">
      <alignment/>
    </xf>
    <xf numFmtId="0" fontId="14" fillId="0" borderId="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vertical="center" wrapText="1" shrinkToFit="1"/>
    </xf>
    <xf numFmtId="0" fontId="15" fillId="0" borderId="1" xfId="0" applyFont="1" applyBorder="1" applyAlignment="1">
      <alignment horizontal="left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168" fontId="15" fillId="0" borderId="1" xfId="0" applyNumberFormat="1" applyFont="1" applyBorder="1" applyAlignment="1">
      <alignment vertical="center" wrapText="1" shrinkToFit="1"/>
    </xf>
    <xf numFmtId="8" fontId="15" fillId="0" borderId="1" xfId="0" applyNumberFormat="1" applyFont="1" applyBorder="1" applyAlignment="1">
      <alignment vertical="center" wrapText="1" shrinkToFit="1"/>
    </xf>
    <xf numFmtId="168" fontId="15" fillId="2" borderId="1" xfId="0" applyNumberFormat="1" applyFont="1" applyFill="1" applyBorder="1" applyAlignment="1">
      <alignment vertical="center" wrapText="1" shrinkToFi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68" fontId="15" fillId="0" borderId="1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8" fontId="14" fillId="0" borderId="1" xfId="0" applyNumberFormat="1" applyFont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8" fontId="2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8" fontId="0" fillId="0" borderId="3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24">
      <selection activeCell="G28" sqref="G28"/>
    </sheetView>
  </sheetViews>
  <sheetFormatPr defaultColWidth="9.140625" defaultRowHeight="12.75"/>
  <cols>
    <col min="1" max="1" width="4.140625" style="0" customWidth="1"/>
    <col min="2" max="2" width="34.140625" style="0" customWidth="1"/>
    <col min="3" max="3" width="6.57421875" style="0" customWidth="1"/>
    <col min="4" max="4" width="11.140625" style="0" customWidth="1"/>
    <col min="5" max="5" width="14.28125" style="0" customWidth="1"/>
    <col min="6" max="6" width="15.00390625" style="0" customWidth="1"/>
    <col min="7" max="7" width="41.00390625" style="0" customWidth="1"/>
  </cols>
  <sheetData>
    <row r="1" spans="2:7" ht="12.75">
      <c r="B1" t="s">
        <v>143</v>
      </c>
      <c r="G1" s="14" t="s">
        <v>19</v>
      </c>
    </row>
    <row r="3" spans="1:7" ht="15.75">
      <c r="A3" s="65" t="s">
        <v>47</v>
      </c>
      <c r="B3" s="65"/>
      <c r="C3" s="65"/>
      <c r="D3" s="65"/>
      <c r="E3" s="65"/>
      <c r="F3" s="65"/>
      <c r="G3" s="65"/>
    </row>
    <row r="4" spans="1:7" ht="15.75">
      <c r="A4" s="65" t="s">
        <v>52</v>
      </c>
      <c r="B4" s="65"/>
      <c r="C4" s="65"/>
      <c r="D4" s="65"/>
      <c r="E4" s="65"/>
      <c r="F4" s="65"/>
      <c r="G4" s="65"/>
    </row>
    <row r="5" spans="1:7" ht="15.75">
      <c r="A5" s="65" t="s">
        <v>53</v>
      </c>
      <c r="B5" s="65"/>
      <c r="C5" s="65"/>
      <c r="D5" s="65"/>
      <c r="E5" s="65"/>
      <c r="F5" s="65"/>
      <c r="G5" s="65"/>
    </row>
    <row r="7" spans="1:7" ht="63.75">
      <c r="A7" s="4" t="s">
        <v>0</v>
      </c>
      <c r="B7" s="4" t="s">
        <v>46</v>
      </c>
      <c r="C7" s="4" t="s">
        <v>20</v>
      </c>
      <c r="D7" s="4" t="s">
        <v>144</v>
      </c>
      <c r="E7" s="4" t="s">
        <v>58</v>
      </c>
      <c r="F7" s="4" t="s">
        <v>136</v>
      </c>
      <c r="G7" s="4" t="s">
        <v>21</v>
      </c>
    </row>
    <row r="8" spans="1:7" ht="51">
      <c r="A8" s="3" t="s">
        <v>2</v>
      </c>
      <c r="B8" s="1" t="s">
        <v>54</v>
      </c>
      <c r="C8" s="3">
        <v>1994</v>
      </c>
      <c r="D8" s="3">
        <v>361</v>
      </c>
      <c r="E8" s="19" t="s">
        <v>59</v>
      </c>
      <c r="F8" s="19">
        <v>902500</v>
      </c>
      <c r="G8" s="6" t="s">
        <v>55</v>
      </c>
    </row>
    <row r="9" spans="1:7" ht="51">
      <c r="A9" s="3" t="s">
        <v>3</v>
      </c>
      <c r="B9" s="1" t="s">
        <v>124</v>
      </c>
      <c r="C9" s="3">
        <v>1960</v>
      </c>
      <c r="D9" s="3">
        <v>403</v>
      </c>
      <c r="E9" s="19" t="s">
        <v>59</v>
      </c>
      <c r="F9" s="19">
        <v>1007500</v>
      </c>
      <c r="G9" s="6" t="s">
        <v>55</v>
      </c>
    </row>
    <row r="10" spans="1:7" ht="31.5">
      <c r="A10" s="3" t="s">
        <v>4</v>
      </c>
      <c r="B10" s="1" t="s">
        <v>61</v>
      </c>
      <c r="C10" s="3"/>
      <c r="D10" s="3">
        <v>248</v>
      </c>
      <c r="E10" s="19" t="s">
        <v>59</v>
      </c>
      <c r="F10" s="19">
        <v>496000</v>
      </c>
      <c r="G10" s="6" t="s">
        <v>50</v>
      </c>
    </row>
    <row r="11" spans="1:7" ht="15.75">
      <c r="A11" s="3" t="s">
        <v>5</v>
      </c>
      <c r="B11" s="1" t="s">
        <v>62</v>
      </c>
      <c r="C11" s="3">
        <v>1970</v>
      </c>
      <c r="D11" s="3">
        <v>263.3</v>
      </c>
      <c r="E11" s="19" t="s">
        <v>60</v>
      </c>
      <c r="F11" s="19">
        <v>263300</v>
      </c>
      <c r="G11" s="6" t="s">
        <v>50</v>
      </c>
    </row>
    <row r="12" spans="1:7" ht="31.5">
      <c r="A12" s="3" t="s">
        <v>6</v>
      </c>
      <c r="B12" s="1" t="s">
        <v>63</v>
      </c>
      <c r="C12" s="3">
        <v>1963</v>
      </c>
      <c r="D12" s="3">
        <v>225</v>
      </c>
      <c r="E12" s="19" t="s">
        <v>59</v>
      </c>
      <c r="F12" s="19">
        <v>450000</v>
      </c>
      <c r="G12" s="6" t="s">
        <v>50</v>
      </c>
    </row>
    <row r="13" spans="1:7" ht="31.5">
      <c r="A13" s="3" t="s">
        <v>7</v>
      </c>
      <c r="B13" s="1" t="s">
        <v>64</v>
      </c>
      <c r="C13" s="3"/>
      <c r="D13" s="3">
        <v>290</v>
      </c>
      <c r="E13" s="19" t="s">
        <v>60</v>
      </c>
      <c r="F13" s="19">
        <v>190000</v>
      </c>
      <c r="G13" s="6" t="s">
        <v>50</v>
      </c>
    </row>
    <row r="14" spans="1:7" ht="31.5">
      <c r="A14" s="3" t="s">
        <v>8</v>
      </c>
      <c r="B14" s="1" t="s">
        <v>65</v>
      </c>
      <c r="C14" s="3">
        <v>1952</v>
      </c>
      <c r="D14" s="3">
        <v>280</v>
      </c>
      <c r="E14" s="19" t="s">
        <v>59</v>
      </c>
      <c r="F14" s="19">
        <v>560000</v>
      </c>
      <c r="G14" s="6" t="s">
        <v>50</v>
      </c>
    </row>
    <row r="15" spans="1:7" ht="15.75">
      <c r="A15" s="3" t="s">
        <v>9</v>
      </c>
      <c r="B15" s="1" t="s">
        <v>66</v>
      </c>
      <c r="C15" s="3">
        <v>1956</v>
      </c>
      <c r="D15" s="3">
        <v>190</v>
      </c>
      <c r="E15" s="19" t="s">
        <v>60</v>
      </c>
      <c r="F15" s="19">
        <v>190000</v>
      </c>
      <c r="G15" s="6" t="s">
        <v>50</v>
      </c>
    </row>
    <row r="16" spans="1:7" ht="15.75">
      <c r="A16" s="3" t="s">
        <v>10</v>
      </c>
      <c r="B16" s="1" t="s">
        <v>67</v>
      </c>
      <c r="C16" s="3"/>
      <c r="D16" s="3">
        <v>290</v>
      </c>
      <c r="E16" s="19" t="s">
        <v>60</v>
      </c>
      <c r="F16" s="19">
        <v>190000</v>
      </c>
      <c r="G16" s="6" t="s">
        <v>50</v>
      </c>
    </row>
    <row r="17" spans="1:7" ht="15.75">
      <c r="A17" s="3" t="s">
        <v>11</v>
      </c>
      <c r="B17" s="1" t="s">
        <v>68</v>
      </c>
      <c r="C17" s="3">
        <v>1956</v>
      </c>
      <c r="D17" s="3">
        <v>177</v>
      </c>
      <c r="E17" s="19" t="s">
        <v>60</v>
      </c>
      <c r="F17" s="19">
        <v>177000</v>
      </c>
      <c r="G17" s="6" t="s">
        <v>50</v>
      </c>
    </row>
    <row r="18" spans="1:7" ht="15.75">
      <c r="A18" s="3" t="s">
        <v>12</v>
      </c>
      <c r="B18" s="1" t="s">
        <v>69</v>
      </c>
      <c r="C18" s="3">
        <v>1969</v>
      </c>
      <c r="D18" s="3">
        <v>280</v>
      </c>
      <c r="E18" s="19" t="s">
        <v>60</v>
      </c>
      <c r="F18" s="19">
        <v>180000</v>
      </c>
      <c r="G18" s="6" t="s">
        <v>50</v>
      </c>
    </row>
    <row r="19" spans="1:7" ht="15.75">
      <c r="A19" s="3" t="s">
        <v>13</v>
      </c>
      <c r="B19" s="1" t="s">
        <v>70</v>
      </c>
      <c r="C19" s="3">
        <v>1970</v>
      </c>
      <c r="D19" s="3">
        <v>304</v>
      </c>
      <c r="E19" s="19" t="s">
        <v>60</v>
      </c>
      <c r="F19" s="19">
        <v>200000</v>
      </c>
      <c r="G19" s="6" t="s">
        <v>50</v>
      </c>
    </row>
    <row r="20" spans="1:7" ht="31.5">
      <c r="A20" s="3" t="s">
        <v>14</v>
      </c>
      <c r="B20" s="1" t="s">
        <v>71</v>
      </c>
      <c r="C20" s="3">
        <v>1925</v>
      </c>
      <c r="D20" s="3"/>
      <c r="E20" s="19" t="s">
        <v>60</v>
      </c>
      <c r="F20" s="19">
        <v>180000</v>
      </c>
      <c r="G20" s="6" t="s">
        <v>50</v>
      </c>
    </row>
    <row r="21" spans="1:7" ht="15.75">
      <c r="A21" s="3" t="s">
        <v>15</v>
      </c>
      <c r="B21" s="1" t="s">
        <v>56</v>
      </c>
      <c r="C21" s="3">
        <v>1930</v>
      </c>
      <c r="D21" s="3">
        <v>130</v>
      </c>
      <c r="E21" s="19" t="s">
        <v>60</v>
      </c>
      <c r="F21" s="19">
        <v>130000</v>
      </c>
      <c r="G21" s="6" t="s">
        <v>50</v>
      </c>
    </row>
    <row r="22" spans="1:7" ht="31.5">
      <c r="A22" s="3" t="s">
        <v>16</v>
      </c>
      <c r="B22" s="1" t="s">
        <v>57</v>
      </c>
      <c r="C22" s="3">
        <v>1930</v>
      </c>
      <c r="D22" s="3"/>
      <c r="E22" s="19" t="s">
        <v>60</v>
      </c>
      <c r="F22" s="19">
        <v>50000</v>
      </c>
      <c r="G22" s="6" t="s">
        <v>50</v>
      </c>
    </row>
    <row r="23" spans="1:7" ht="31.5">
      <c r="A23" s="3" t="s">
        <v>17</v>
      </c>
      <c r="B23" s="1" t="s">
        <v>125</v>
      </c>
      <c r="C23" s="3"/>
      <c r="D23" s="3">
        <v>235</v>
      </c>
      <c r="E23" s="19" t="s">
        <v>60</v>
      </c>
      <c r="F23" s="19">
        <v>235000</v>
      </c>
      <c r="G23" s="6" t="s">
        <v>50</v>
      </c>
    </row>
    <row r="24" spans="1:7" ht="31.5">
      <c r="A24" s="3" t="s">
        <v>159</v>
      </c>
      <c r="B24" s="1" t="s">
        <v>128</v>
      </c>
      <c r="C24" s="3"/>
      <c r="D24" s="3">
        <v>200</v>
      </c>
      <c r="E24" s="19" t="s">
        <v>59</v>
      </c>
      <c r="F24" s="19">
        <v>400000</v>
      </c>
      <c r="G24" s="6" t="s">
        <v>50</v>
      </c>
    </row>
    <row r="25" spans="1:7" ht="31.5">
      <c r="A25" s="3" t="s">
        <v>160</v>
      </c>
      <c r="B25" s="1" t="s">
        <v>138</v>
      </c>
      <c r="C25" s="3"/>
      <c r="D25" s="3">
        <v>200</v>
      </c>
      <c r="E25" s="19" t="s">
        <v>59</v>
      </c>
      <c r="F25" s="19">
        <v>400000</v>
      </c>
      <c r="G25" s="6" t="s">
        <v>50</v>
      </c>
    </row>
    <row r="26" spans="1:7" ht="47.25">
      <c r="A26" s="3" t="s">
        <v>18</v>
      </c>
      <c r="B26" s="1" t="s">
        <v>141</v>
      </c>
      <c r="C26" s="1" t="s">
        <v>142</v>
      </c>
      <c r="D26" s="3">
        <v>363.24</v>
      </c>
      <c r="E26" s="19" t="s">
        <v>59</v>
      </c>
      <c r="F26" s="19">
        <v>908100</v>
      </c>
      <c r="G26" s="6"/>
    </row>
    <row r="27" spans="1:7" ht="15.75" customHeight="1">
      <c r="A27" s="3" t="s">
        <v>126</v>
      </c>
      <c r="B27" s="1" t="s">
        <v>161</v>
      </c>
      <c r="C27" s="1"/>
      <c r="D27" s="3">
        <v>140</v>
      </c>
      <c r="E27" s="19" t="s">
        <v>60</v>
      </c>
      <c r="F27" s="19">
        <v>140000</v>
      </c>
      <c r="G27" s="6" t="s">
        <v>162</v>
      </c>
    </row>
    <row r="28" spans="1:7" ht="31.5">
      <c r="A28" s="3" t="s">
        <v>127</v>
      </c>
      <c r="B28" s="1" t="s">
        <v>163</v>
      </c>
      <c r="C28" s="1"/>
      <c r="D28" s="3">
        <v>90</v>
      </c>
      <c r="E28" s="19" t="s">
        <v>60</v>
      </c>
      <c r="F28" s="19">
        <v>50000</v>
      </c>
      <c r="G28" s="6" t="s">
        <v>162</v>
      </c>
    </row>
    <row r="29" spans="1:7" ht="15.75">
      <c r="A29" s="3" t="s">
        <v>145</v>
      </c>
      <c r="B29" s="1" t="s">
        <v>164</v>
      </c>
      <c r="C29" s="1"/>
      <c r="D29" s="3">
        <v>65</v>
      </c>
      <c r="E29" s="19" t="s">
        <v>60</v>
      </c>
      <c r="F29" s="19">
        <v>65000</v>
      </c>
      <c r="G29" s="6" t="s">
        <v>162</v>
      </c>
    </row>
    <row r="30" spans="1:7" ht="15.75">
      <c r="A30" s="3" t="s">
        <v>165</v>
      </c>
      <c r="B30" s="1" t="s">
        <v>164</v>
      </c>
      <c r="C30" s="1"/>
      <c r="D30" s="3">
        <v>93</v>
      </c>
      <c r="E30" s="19" t="s">
        <v>60</v>
      </c>
      <c r="F30" s="19">
        <v>93000</v>
      </c>
      <c r="G30" s="6" t="s">
        <v>162</v>
      </c>
    </row>
    <row r="31" spans="1:7" ht="15.75">
      <c r="A31" s="3" t="s">
        <v>166</v>
      </c>
      <c r="B31" s="1" t="s">
        <v>167</v>
      </c>
      <c r="C31" s="1"/>
      <c r="D31" s="3">
        <v>148</v>
      </c>
      <c r="E31" s="19" t="s">
        <v>60</v>
      </c>
      <c r="F31" s="19">
        <v>148000</v>
      </c>
      <c r="G31" s="6" t="s">
        <v>162</v>
      </c>
    </row>
    <row r="32" spans="5:6" ht="12.75">
      <c r="E32" s="14" t="s">
        <v>168</v>
      </c>
      <c r="F32" s="63">
        <f>SUM(F8:F31)</f>
        <v>7605400</v>
      </c>
    </row>
    <row r="34" spans="1:6" ht="12.75">
      <c r="A34" s="66" t="s">
        <v>169</v>
      </c>
      <c r="B34" s="66"/>
      <c r="C34" s="66"/>
      <c r="D34" s="66"/>
      <c r="E34" s="66"/>
      <c r="F34" s="66"/>
    </row>
    <row r="36" spans="1:6" ht="12.75">
      <c r="A36" s="64" t="s">
        <v>170</v>
      </c>
      <c r="B36" s="64"/>
      <c r="C36" s="64"/>
      <c r="D36" s="64"/>
      <c r="E36" s="64"/>
      <c r="F36" s="62"/>
    </row>
  </sheetData>
  <mergeCells count="5">
    <mergeCell ref="A36:E36"/>
    <mergeCell ref="A4:G4"/>
    <mergeCell ref="A3:G3"/>
    <mergeCell ref="A5:G5"/>
    <mergeCell ref="A34:F34"/>
  </mergeCells>
  <printOptions horizontalCentered="1" verticalCentered="1"/>
  <pageMargins left="0.12" right="0.18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143</v>
      </c>
      <c r="B1" s="5" t="s">
        <v>22</v>
      </c>
    </row>
    <row r="2" ht="12.75">
      <c r="B2" s="5"/>
    </row>
    <row r="4" spans="1:2" ht="15.75">
      <c r="A4" s="65" t="s">
        <v>23</v>
      </c>
      <c r="B4" s="65"/>
    </row>
    <row r="5" spans="1:5" ht="15.75">
      <c r="A5" s="65" t="s">
        <v>52</v>
      </c>
      <c r="B5" s="65"/>
      <c r="C5" s="7"/>
      <c r="D5" s="7"/>
      <c r="E5" s="7"/>
    </row>
    <row r="6" spans="1:5" ht="15.75">
      <c r="A6" s="65" t="s">
        <v>72</v>
      </c>
      <c r="B6" s="65"/>
      <c r="C6" s="7"/>
      <c r="D6" s="7"/>
      <c r="E6" s="7"/>
    </row>
    <row r="7" spans="1:2" ht="15.75">
      <c r="A7" s="7"/>
      <c r="B7" s="7"/>
    </row>
    <row r="8" spans="1:2" ht="15.75">
      <c r="A8" s="7"/>
      <c r="B8" s="7"/>
    </row>
    <row r="10" spans="1:2" ht="12.75">
      <c r="A10" s="67" t="s">
        <v>49</v>
      </c>
      <c r="B10" s="69">
        <v>400135.63</v>
      </c>
    </row>
    <row r="11" spans="1:2" ht="45" customHeight="1">
      <c r="A11" s="68"/>
      <c r="B11" s="70"/>
    </row>
    <row r="12" spans="1:2" s="25" customFormat="1" ht="15.75" customHeight="1">
      <c r="A12" s="23"/>
      <c r="B12" s="27" t="s">
        <v>51</v>
      </c>
    </row>
    <row r="13" spans="1:2" s="25" customFormat="1" ht="15.75">
      <c r="A13" s="26" t="s">
        <v>24</v>
      </c>
      <c r="B13" s="24">
        <f>SUM(B10:B12)</f>
        <v>400135.63</v>
      </c>
    </row>
    <row r="14" spans="1:2" ht="14.25">
      <c r="A14" s="10"/>
      <c r="B14" s="9"/>
    </row>
    <row r="15" spans="1:2" ht="14.25">
      <c r="A15" s="10"/>
      <c r="B15" s="9"/>
    </row>
    <row r="16" spans="1:2" ht="14.25">
      <c r="A16" s="10"/>
      <c r="B16" s="9"/>
    </row>
    <row r="17" spans="1:2" ht="38.25" customHeight="1">
      <c r="A17" s="17" t="s">
        <v>48</v>
      </c>
      <c r="B17" s="8" t="s">
        <v>40</v>
      </c>
    </row>
    <row r="18" spans="1:2" ht="27" customHeight="1">
      <c r="A18" s="13" t="s">
        <v>41</v>
      </c>
      <c r="B18" s="18" t="s">
        <v>51</v>
      </c>
    </row>
  </sheetData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22">
      <selection activeCell="D36" sqref="D36"/>
    </sheetView>
  </sheetViews>
  <sheetFormatPr defaultColWidth="9.140625" defaultRowHeight="12.75"/>
  <cols>
    <col min="1" max="1" width="5.00390625" style="0" customWidth="1"/>
    <col min="2" max="2" width="44.421875" style="0" customWidth="1"/>
    <col min="3" max="3" width="10.57421875" style="0" customWidth="1"/>
    <col min="4" max="4" width="25.28125" style="0" customWidth="1"/>
    <col min="7" max="7" width="14.7109375" style="0" customWidth="1"/>
  </cols>
  <sheetData>
    <row r="1" spans="1:4" ht="12.75">
      <c r="A1" t="s">
        <v>143</v>
      </c>
      <c r="D1" s="5" t="s">
        <v>38</v>
      </c>
    </row>
    <row r="2" ht="12.75">
      <c r="B2" s="5"/>
    </row>
    <row r="3" spans="1:4" ht="15.75">
      <c r="A3" s="65" t="s">
        <v>44</v>
      </c>
      <c r="B3" s="65"/>
      <c r="C3" s="65"/>
      <c r="D3" s="65"/>
    </row>
    <row r="4" spans="1:4" ht="15.75">
      <c r="A4" s="65" t="s">
        <v>37</v>
      </c>
      <c r="B4" s="65"/>
      <c r="C4" s="65"/>
      <c r="D4" s="65"/>
    </row>
    <row r="5" spans="1:5" ht="15.75">
      <c r="A5" s="65" t="s">
        <v>52</v>
      </c>
      <c r="B5" s="65"/>
      <c r="C5" s="65"/>
      <c r="D5" s="65"/>
      <c r="E5" s="7"/>
    </row>
    <row r="6" spans="1:5" ht="15.75">
      <c r="A6" s="65" t="s">
        <v>72</v>
      </c>
      <c r="B6" s="65"/>
      <c r="C6" s="65"/>
      <c r="D6" s="65"/>
      <c r="E6" s="7"/>
    </row>
    <row r="7" spans="1:4" ht="9" customHeight="1">
      <c r="A7" s="7"/>
      <c r="B7" s="7"/>
      <c r="C7" s="7"/>
      <c r="D7" s="7"/>
    </row>
    <row r="8" spans="1:4" ht="15.75" customHeight="1">
      <c r="A8" s="71" t="s">
        <v>45</v>
      </c>
      <c r="B8" s="71"/>
      <c r="C8" s="71"/>
      <c r="D8" s="71"/>
    </row>
    <row r="9" spans="1:4" ht="12.75">
      <c r="A9" s="72" t="s">
        <v>146</v>
      </c>
      <c r="B9" s="72"/>
      <c r="C9" s="72"/>
      <c r="D9" s="72"/>
    </row>
    <row r="10" spans="1:4" ht="45">
      <c r="A10" s="43" t="s">
        <v>0</v>
      </c>
      <c r="B10" s="43" t="s">
        <v>39</v>
      </c>
      <c r="C10" s="43" t="s">
        <v>29</v>
      </c>
      <c r="D10" s="43" t="s">
        <v>43</v>
      </c>
    </row>
    <row r="11" spans="1:4" ht="48.75" customHeight="1">
      <c r="A11" s="44" t="s">
        <v>2</v>
      </c>
      <c r="B11" s="45" t="s">
        <v>73</v>
      </c>
      <c r="C11" s="46">
        <v>2004</v>
      </c>
      <c r="D11" s="47">
        <v>5891.53</v>
      </c>
    </row>
    <row r="12" spans="1:8" ht="61.5" customHeight="1">
      <c r="A12" s="44" t="s">
        <v>3</v>
      </c>
      <c r="B12" s="45" t="s">
        <v>74</v>
      </c>
      <c r="C12" s="46">
        <v>2004</v>
      </c>
      <c r="D12" s="47">
        <v>4654</v>
      </c>
      <c r="G12" s="2"/>
      <c r="H12" s="2"/>
    </row>
    <row r="13" spans="1:8" ht="15.75">
      <c r="A13" s="44" t="s">
        <v>4</v>
      </c>
      <c r="B13" s="45" t="s">
        <v>114</v>
      </c>
      <c r="C13" s="46">
        <v>2005</v>
      </c>
      <c r="D13" s="47">
        <v>4328.56</v>
      </c>
      <c r="G13" s="40"/>
      <c r="H13" s="2"/>
    </row>
    <row r="14" spans="1:8" ht="28.5">
      <c r="A14" s="44" t="s">
        <v>5</v>
      </c>
      <c r="B14" s="45" t="s">
        <v>129</v>
      </c>
      <c r="C14" s="46">
        <v>2005</v>
      </c>
      <c r="D14" s="48">
        <v>13420</v>
      </c>
      <c r="G14" s="2"/>
      <c r="H14" s="2"/>
    </row>
    <row r="15" spans="1:8" ht="14.25">
      <c r="A15" s="44" t="s">
        <v>6</v>
      </c>
      <c r="B15" s="45" t="s">
        <v>114</v>
      </c>
      <c r="C15" s="46">
        <v>2005</v>
      </c>
      <c r="D15" s="47">
        <v>3111</v>
      </c>
      <c r="G15" s="2"/>
      <c r="H15" s="2"/>
    </row>
    <row r="16" spans="1:8" ht="199.5">
      <c r="A16" s="44" t="s">
        <v>7</v>
      </c>
      <c r="B16" s="45" t="s">
        <v>139</v>
      </c>
      <c r="C16" s="46">
        <v>2007</v>
      </c>
      <c r="D16" s="47">
        <v>2900.57</v>
      </c>
      <c r="G16" s="2"/>
      <c r="H16" s="2"/>
    </row>
    <row r="17" spans="1:4" ht="142.5">
      <c r="A17" s="44" t="s">
        <v>8</v>
      </c>
      <c r="B17" s="45" t="s">
        <v>149</v>
      </c>
      <c r="C17" s="46">
        <v>2007</v>
      </c>
      <c r="D17" s="49">
        <v>3766.71</v>
      </c>
    </row>
    <row r="18" spans="1:4" ht="111.75" customHeight="1">
      <c r="A18" s="44" t="s">
        <v>9</v>
      </c>
      <c r="B18" s="45" t="s">
        <v>150</v>
      </c>
      <c r="C18" s="46">
        <v>2007</v>
      </c>
      <c r="D18" s="47">
        <v>2998</v>
      </c>
    </row>
    <row r="19" spans="1:4" ht="110.25" customHeight="1">
      <c r="A19" s="44" t="s">
        <v>10</v>
      </c>
      <c r="B19" s="45" t="s">
        <v>151</v>
      </c>
      <c r="C19" s="46">
        <v>2007</v>
      </c>
      <c r="D19" s="47">
        <v>3421.03</v>
      </c>
    </row>
    <row r="20" spans="1:4" ht="240.75" customHeight="1">
      <c r="A20" s="44" t="s">
        <v>11</v>
      </c>
      <c r="B20" s="45" t="s">
        <v>152</v>
      </c>
      <c r="C20" s="46">
        <v>2008</v>
      </c>
      <c r="D20" s="47">
        <v>3741.94</v>
      </c>
    </row>
    <row r="21" spans="1:4" ht="242.25">
      <c r="A21" s="44" t="s">
        <v>12</v>
      </c>
      <c r="B21" s="45" t="s">
        <v>153</v>
      </c>
      <c r="C21" s="46">
        <v>2008</v>
      </c>
      <c r="D21" s="47">
        <v>4783.8</v>
      </c>
    </row>
    <row r="22" spans="1:4" ht="232.5" customHeight="1">
      <c r="A22" s="44" t="s">
        <v>13</v>
      </c>
      <c r="B22" s="45" t="s">
        <v>154</v>
      </c>
      <c r="C22" s="46">
        <v>2008</v>
      </c>
      <c r="D22" s="47">
        <v>4378.28</v>
      </c>
    </row>
    <row r="23" spans="1:4" ht="28.5">
      <c r="A23" s="44" t="s">
        <v>14</v>
      </c>
      <c r="B23" s="45" t="s">
        <v>155</v>
      </c>
      <c r="C23" s="46">
        <v>2009</v>
      </c>
      <c r="D23" s="47">
        <v>348</v>
      </c>
    </row>
    <row r="24" spans="1:4" ht="15">
      <c r="A24" s="50"/>
      <c r="B24" s="51"/>
      <c r="C24" s="41" t="s">
        <v>140</v>
      </c>
      <c r="D24" s="42">
        <f>SUM(D11:D23)</f>
        <v>57743.420000000006</v>
      </c>
    </row>
    <row r="34" ht="12.75">
      <c r="A34" s="39"/>
    </row>
  </sheetData>
  <mergeCells count="6">
    <mergeCell ref="A8:D8"/>
    <mergeCell ref="A9:D9"/>
    <mergeCell ref="A3:D3"/>
    <mergeCell ref="A5:D5"/>
    <mergeCell ref="A6:D6"/>
    <mergeCell ref="A4:D4"/>
  </mergeCells>
  <printOptions horizontalCentered="1" verticalCentered="1"/>
  <pageMargins left="0.3937007874015748" right="0.3937007874015748" top="0.19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3">
      <selection activeCell="B15" sqref="B15"/>
    </sheetView>
  </sheetViews>
  <sheetFormatPr defaultColWidth="9.140625" defaultRowHeight="12.75"/>
  <cols>
    <col min="1" max="1" width="5.57421875" style="0" customWidth="1"/>
    <col min="2" max="2" width="44.8515625" style="0" customWidth="1"/>
    <col min="3" max="3" width="8.57421875" style="0" customWidth="1"/>
    <col min="4" max="4" width="21.28125" style="0" customWidth="1"/>
  </cols>
  <sheetData>
    <row r="1" spans="1:4" ht="12.75">
      <c r="A1" t="s">
        <v>143</v>
      </c>
      <c r="D1" s="5" t="s">
        <v>38</v>
      </c>
    </row>
    <row r="2" ht="12.75">
      <c r="B2" s="5"/>
    </row>
    <row r="3" spans="1:4" ht="15.75">
      <c r="A3" s="65" t="s">
        <v>147</v>
      </c>
      <c r="B3" s="65"/>
      <c r="C3" s="65"/>
      <c r="D3" s="65"/>
    </row>
    <row r="4" spans="1:4" ht="15.75">
      <c r="A4" s="65" t="s">
        <v>37</v>
      </c>
      <c r="B4" s="65"/>
      <c r="C4" s="65"/>
      <c r="D4" s="65"/>
    </row>
    <row r="5" spans="1:4" ht="15.75">
      <c r="A5" s="65" t="s">
        <v>52</v>
      </c>
      <c r="B5" s="65"/>
      <c r="C5" s="65"/>
      <c r="D5" s="65"/>
    </row>
    <row r="6" spans="1:4" ht="15.75">
      <c r="A6" s="65" t="s">
        <v>72</v>
      </c>
      <c r="B6" s="65"/>
      <c r="C6" s="65"/>
      <c r="D6" s="65"/>
    </row>
    <row r="7" spans="1:4" ht="15.75">
      <c r="A7" s="7"/>
      <c r="B7" s="7"/>
      <c r="C7" s="7"/>
      <c r="D7" s="7"/>
    </row>
    <row r="8" spans="1:4" ht="15.75">
      <c r="A8" s="7"/>
      <c r="B8" s="7"/>
      <c r="C8" s="7"/>
      <c r="D8" s="7"/>
    </row>
    <row r="9" spans="1:4" ht="12.75">
      <c r="A9" s="71" t="s">
        <v>45</v>
      </c>
      <c r="B9" s="71"/>
      <c r="C9" s="71"/>
      <c r="D9" s="71"/>
    </row>
    <row r="10" spans="1:4" ht="12.75">
      <c r="A10" s="72" t="s">
        <v>146</v>
      </c>
      <c r="B10" s="72"/>
      <c r="C10" s="72"/>
      <c r="D10" s="72"/>
    </row>
    <row r="11" spans="1:4" ht="12.75">
      <c r="A11" s="15"/>
      <c r="B11" s="15"/>
      <c r="C11" s="15"/>
      <c r="D11" s="15"/>
    </row>
    <row r="12" spans="1:4" ht="36">
      <c r="A12" s="52" t="s">
        <v>0</v>
      </c>
      <c r="B12" s="52" t="s">
        <v>39</v>
      </c>
      <c r="C12" s="61" t="s">
        <v>29</v>
      </c>
      <c r="D12" s="61" t="s">
        <v>43</v>
      </c>
    </row>
    <row r="13" spans="1:4" ht="99.75">
      <c r="A13" s="53" t="s">
        <v>2</v>
      </c>
      <c r="B13" s="54" t="s">
        <v>156</v>
      </c>
      <c r="C13" s="53">
        <v>2009</v>
      </c>
      <c r="D13" s="55">
        <v>3855.08</v>
      </c>
    </row>
    <row r="14" spans="1:4" ht="99.75">
      <c r="A14" s="53" t="s">
        <v>3</v>
      </c>
      <c r="B14" s="54" t="s">
        <v>156</v>
      </c>
      <c r="C14" s="53">
        <v>2009</v>
      </c>
      <c r="D14" s="55">
        <v>3855.08</v>
      </c>
    </row>
    <row r="15" spans="1:4" ht="99.75">
      <c r="A15" s="53" t="s">
        <v>4</v>
      </c>
      <c r="B15" s="54" t="s">
        <v>157</v>
      </c>
      <c r="C15" s="53">
        <v>2009</v>
      </c>
      <c r="D15" s="55">
        <v>4289.25</v>
      </c>
    </row>
    <row r="16" spans="1:4" ht="15">
      <c r="A16" s="56"/>
      <c r="B16" s="57"/>
      <c r="C16" s="58" t="s">
        <v>24</v>
      </c>
      <c r="D16" s="59">
        <f>SUM(D13:D15)</f>
        <v>11999.41</v>
      </c>
    </row>
  </sheetData>
  <mergeCells count="6">
    <mergeCell ref="A9:D9"/>
    <mergeCell ref="A10:D10"/>
    <mergeCell ref="A3:D3"/>
    <mergeCell ref="A4:D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I24" sqref="I24"/>
    </sheetView>
  </sheetViews>
  <sheetFormatPr defaultColWidth="9.140625" defaultRowHeight="12.75"/>
  <cols>
    <col min="1" max="1" width="3.7109375" style="0" customWidth="1"/>
    <col min="2" max="2" width="9.57421875" style="0" customWidth="1"/>
    <col min="3" max="3" width="11.28125" style="0" customWidth="1"/>
    <col min="4" max="4" width="12.421875" style="0" customWidth="1"/>
    <col min="5" max="5" width="8.8515625" style="0" customWidth="1"/>
    <col min="6" max="6" width="9.00390625" style="0" customWidth="1"/>
    <col min="7" max="7" width="4.8515625" style="0" customWidth="1"/>
    <col min="8" max="8" width="18.7109375" style="0" customWidth="1"/>
    <col min="9" max="9" width="6.00390625" style="0" customWidth="1"/>
    <col min="10" max="10" width="10.57421875" style="0" customWidth="1"/>
    <col min="11" max="11" width="9.7109375" style="0" customWidth="1"/>
    <col min="12" max="12" width="8.28125" style="0" customWidth="1"/>
    <col min="13" max="13" width="9.28125" style="0" customWidth="1"/>
    <col min="14" max="14" width="9.421875" style="0" customWidth="1"/>
    <col min="15" max="16" width="9.28125" style="0" customWidth="1"/>
  </cols>
  <sheetData>
    <row r="1" spans="1:16" ht="15.75">
      <c r="A1" t="s">
        <v>143</v>
      </c>
      <c r="O1" s="74" t="s">
        <v>36</v>
      </c>
      <c r="P1" s="74"/>
    </row>
    <row r="3" spans="1:16" ht="18">
      <c r="A3" s="75" t="s">
        <v>25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5.75">
      <c r="A4" s="65" t="s">
        <v>52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15.75">
      <c r="A5" s="65" t="s">
        <v>53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8" spans="1:16" ht="12.75" customHeight="1">
      <c r="A8" s="76" t="s">
        <v>0</v>
      </c>
      <c r="B8" s="76" t="s">
        <v>26</v>
      </c>
      <c r="C8" s="76" t="s">
        <v>1</v>
      </c>
      <c r="D8" s="76" t="s">
        <v>27</v>
      </c>
      <c r="E8" s="76" t="s">
        <v>28</v>
      </c>
      <c r="F8" s="76" t="s">
        <v>29</v>
      </c>
      <c r="G8" s="76" t="s">
        <v>120</v>
      </c>
      <c r="H8" s="76" t="s">
        <v>30</v>
      </c>
      <c r="I8" s="76" t="s">
        <v>121</v>
      </c>
      <c r="J8" s="78" t="s">
        <v>42</v>
      </c>
      <c r="K8" s="76" t="s">
        <v>31</v>
      </c>
      <c r="L8" s="21" t="s">
        <v>136</v>
      </c>
      <c r="M8" s="73" t="s">
        <v>32</v>
      </c>
      <c r="N8" s="73"/>
      <c r="O8" s="73" t="s">
        <v>33</v>
      </c>
      <c r="P8" s="73"/>
    </row>
    <row r="9" spans="1:16" ht="17.25" customHeight="1">
      <c r="A9" s="77"/>
      <c r="B9" s="77"/>
      <c r="C9" s="77"/>
      <c r="D9" s="77"/>
      <c r="E9" s="77"/>
      <c r="F9" s="77"/>
      <c r="G9" s="77"/>
      <c r="H9" s="77"/>
      <c r="I9" s="77"/>
      <c r="J9" s="79"/>
      <c r="K9" s="77"/>
      <c r="L9" s="22" t="s">
        <v>137</v>
      </c>
      <c r="M9" s="11" t="s">
        <v>34</v>
      </c>
      <c r="N9" s="11" t="s">
        <v>35</v>
      </c>
      <c r="O9" s="11" t="s">
        <v>34</v>
      </c>
      <c r="P9" s="11" t="s">
        <v>35</v>
      </c>
    </row>
    <row r="10" spans="1:16" ht="13.5" customHeight="1">
      <c r="A10" s="12" t="s">
        <v>2</v>
      </c>
      <c r="B10" s="29" t="s">
        <v>94</v>
      </c>
      <c r="C10" s="30" t="s">
        <v>122</v>
      </c>
      <c r="D10" s="31" t="s">
        <v>123</v>
      </c>
      <c r="E10" s="32" t="s">
        <v>95</v>
      </c>
      <c r="F10" s="30">
        <v>2002</v>
      </c>
      <c r="G10" s="30">
        <v>1397</v>
      </c>
      <c r="H10" s="30" t="s">
        <v>96</v>
      </c>
      <c r="I10" s="30" t="s">
        <v>97</v>
      </c>
      <c r="J10" s="60">
        <v>171000</v>
      </c>
      <c r="K10" s="32" t="s">
        <v>98</v>
      </c>
      <c r="L10" s="38" t="s">
        <v>172</v>
      </c>
      <c r="M10" s="33" t="s">
        <v>148</v>
      </c>
      <c r="N10" s="33" t="s">
        <v>171</v>
      </c>
      <c r="O10" s="33" t="s">
        <v>148</v>
      </c>
      <c r="P10" s="33" t="s">
        <v>171</v>
      </c>
    </row>
    <row r="11" spans="1:16" ht="12.75">
      <c r="A11" s="12" t="s">
        <v>3</v>
      </c>
      <c r="B11" s="29" t="s">
        <v>99</v>
      </c>
      <c r="C11" s="30" t="s">
        <v>100</v>
      </c>
      <c r="D11" s="34">
        <v>3524</v>
      </c>
      <c r="E11" s="32" t="s">
        <v>77</v>
      </c>
      <c r="F11" s="30">
        <v>1999</v>
      </c>
      <c r="G11" s="30">
        <v>2417</v>
      </c>
      <c r="H11" s="30" t="s">
        <v>101</v>
      </c>
      <c r="I11" s="30" t="s">
        <v>102</v>
      </c>
      <c r="J11" s="60">
        <v>10310</v>
      </c>
      <c r="K11" s="32" t="s">
        <v>103</v>
      </c>
      <c r="L11" s="38" t="s">
        <v>173</v>
      </c>
      <c r="M11" s="33" t="s">
        <v>148</v>
      </c>
      <c r="N11" s="33" t="s">
        <v>171</v>
      </c>
      <c r="O11" s="33" t="s">
        <v>148</v>
      </c>
      <c r="P11" s="33" t="s">
        <v>171</v>
      </c>
    </row>
    <row r="12" spans="1:16" ht="12.75">
      <c r="A12" s="20" t="s">
        <v>4</v>
      </c>
      <c r="B12" s="32" t="s">
        <v>75</v>
      </c>
      <c r="C12" s="30" t="s">
        <v>76</v>
      </c>
      <c r="D12" s="30">
        <v>28</v>
      </c>
      <c r="E12" s="32" t="s">
        <v>77</v>
      </c>
      <c r="F12" s="30" t="s">
        <v>78</v>
      </c>
      <c r="G12" s="30">
        <v>6842</v>
      </c>
      <c r="H12" s="30">
        <v>90129</v>
      </c>
      <c r="I12" s="30" t="s">
        <v>79</v>
      </c>
      <c r="J12" s="60">
        <v>43730</v>
      </c>
      <c r="K12" s="32">
        <v>1980</v>
      </c>
      <c r="L12" s="38" t="s">
        <v>175</v>
      </c>
      <c r="M12" s="33" t="s">
        <v>148</v>
      </c>
      <c r="N12" s="33" t="s">
        <v>171</v>
      </c>
      <c r="O12" s="33" t="s">
        <v>148</v>
      </c>
      <c r="P12" s="33" t="s">
        <v>171</v>
      </c>
    </row>
    <row r="13" spans="1:16" ht="12.75">
      <c r="A13" s="20" t="s">
        <v>5</v>
      </c>
      <c r="B13" s="32" t="s">
        <v>80</v>
      </c>
      <c r="C13" s="30" t="s">
        <v>81</v>
      </c>
      <c r="D13" s="35" t="s">
        <v>104</v>
      </c>
      <c r="E13" s="32" t="s">
        <v>77</v>
      </c>
      <c r="F13" s="30">
        <v>1988</v>
      </c>
      <c r="G13" s="30">
        <v>6842</v>
      </c>
      <c r="H13" s="30">
        <v>11566</v>
      </c>
      <c r="I13" s="35" t="s">
        <v>105</v>
      </c>
      <c r="J13" s="60">
        <v>31648</v>
      </c>
      <c r="K13" s="32" t="s">
        <v>82</v>
      </c>
      <c r="L13" s="38" t="s">
        <v>175</v>
      </c>
      <c r="M13" s="33" t="s">
        <v>148</v>
      </c>
      <c r="N13" s="33" t="s">
        <v>171</v>
      </c>
      <c r="O13" s="33" t="s">
        <v>148</v>
      </c>
      <c r="P13" s="33" t="s">
        <v>171</v>
      </c>
    </row>
    <row r="14" spans="1:16" ht="12.75">
      <c r="A14" s="20" t="s">
        <v>6</v>
      </c>
      <c r="B14" s="32" t="s">
        <v>83</v>
      </c>
      <c r="C14" s="30" t="s">
        <v>76</v>
      </c>
      <c r="D14" s="30">
        <v>244</v>
      </c>
      <c r="E14" s="32" t="s">
        <v>77</v>
      </c>
      <c r="F14" s="30" t="s">
        <v>84</v>
      </c>
      <c r="G14" s="30">
        <v>6842</v>
      </c>
      <c r="H14" s="35" t="s">
        <v>106</v>
      </c>
      <c r="I14" s="35" t="s">
        <v>105</v>
      </c>
      <c r="J14" s="60">
        <v>4705</v>
      </c>
      <c r="K14" s="32">
        <v>1978</v>
      </c>
      <c r="L14" s="38" t="s">
        <v>176</v>
      </c>
      <c r="M14" s="33" t="s">
        <v>148</v>
      </c>
      <c r="N14" s="33" t="s">
        <v>171</v>
      </c>
      <c r="O14" s="33" t="s">
        <v>148</v>
      </c>
      <c r="P14" s="33" t="s">
        <v>171</v>
      </c>
    </row>
    <row r="15" spans="1:16" ht="12.75">
      <c r="A15" s="20" t="s">
        <v>7</v>
      </c>
      <c r="B15" s="32" t="s">
        <v>85</v>
      </c>
      <c r="C15" s="30" t="s">
        <v>76</v>
      </c>
      <c r="D15" s="30">
        <v>29</v>
      </c>
      <c r="E15" s="32" t="s">
        <v>77</v>
      </c>
      <c r="F15" s="30" t="s">
        <v>86</v>
      </c>
      <c r="G15" s="30">
        <v>4860</v>
      </c>
      <c r="H15" s="30">
        <v>47930</v>
      </c>
      <c r="I15" s="30" t="s">
        <v>87</v>
      </c>
      <c r="J15" s="60">
        <v>31390</v>
      </c>
      <c r="K15" s="32">
        <v>1975</v>
      </c>
      <c r="L15" s="38" t="s">
        <v>177</v>
      </c>
      <c r="M15" s="33" t="s">
        <v>148</v>
      </c>
      <c r="N15" s="33" t="s">
        <v>171</v>
      </c>
      <c r="O15" s="33" t="s">
        <v>148</v>
      </c>
      <c r="P15" s="33" t="s">
        <v>171</v>
      </c>
    </row>
    <row r="16" spans="1:16" ht="12.75">
      <c r="A16" s="12" t="s">
        <v>8</v>
      </c>
      <c r="B16" s="32" t="s">
        <v>88</v>
      </c>
      <c r="C16" s="30" t="s">
        <v>76</v>
      </c>
      <c r="D16" s="30">
        <v>200</v>
      </c>
      <c r="E16" s="32" t="s">
        <v>77</v>
      </c>
      <c r="F16" s="30" t="s">
        <v>89</v>
      </c>
      <c r="G16" s="30">
        <v>6842</v>
      </c>
      <c r="H16" s="30">
        <v>70045</v>
      </c>
      <c r="I16" s="35" t="s">
        <v>105</v>
      </c>
      <c r="J16" s="60">
        <v>13265</v>
      </c>
      <c r="K16" s="32">
        <v>1989</v>
      </c>
      <c r="L16" s="38" t="s">
        <v>178</v>
      </c>
      <c r="M16" s="33" t="s">
        <v>148</v>
      </c>
      <c r="N16" s="33" t="s">
        <v>171</v>
      </c>
      <c r="O16" s="33" t="s">
        <v>148</v>
      </c>
      <c r="P16" s="33" t="s">
        <v>171</v>
      </c>
    </row>
    <row r="17" spans="1:16" ht="12.75">
      <c r="A17" s="12" t="s">
        <v>9</v>
      </c>
      <c r="B17" s="32" t="s">
        <v>107</v>
      </c>
      <c r="C17" s="30" t="s">
        <v>90</v>
      </c>
      <c r="D17" s="30" t="s">
        <v>91</v>
      </c>
      <c r="E17" s="32" t="s">
        <v>77</v>
      </c>
      <c r="F17" s="30">
        <v>1981</v>
      </c>
      <c r="G17" s="30">
        <v>2120</v>
      </c>
      <c r="H17" s="30">
        <v>344417</v>
      </c>
      <c r="I17" s="30" t="s">
        <v>92</v>
      </c>
      <c r="J17" s="60">
        <v>8405</v>
      </c>
      <c r="K17" s="32" t="s">
        <v>93</v>
      </c>
      <c r="L17" s="38" t="s">
        <v>179</v>
      </c>
      <c r="M17" s="33" t="s">
        <v>148</v>
      </c>
      <c r="N17" s="33" t="s">
        <v>171</v>
      </c>
      <c r="O17" s="33" t="s">
        <v>148</v>
      </c>
      <c r="P17" s="33" t="s">
        <v>171</v>
      </c>
    </row>
    <row r="18" spans="1:16" ht="12.75">
      <c r="A18" s="12" t="s">
        <v>10</v>
      </c>
      <c r="B18" s="32" t="s">
        <v>108</v>
      </c>
      <c r="C18" s="32" t="s">
        <v>109</v>
      </c>
      <c r="D18" s="32" t="s">
        <v>110</v>
      </c>
      <c r="E18" s="32" t="s">
        <v>77</v>
      </c>
      <c r="F18" s="30">
        <v>2003</v>
      </c>
      <c r="G18" s="30">
        <v>2402</v>
      </c>
      <c r="H18" s="32" t="s">
        <v>111</v>
      </c>
      <c r="I18" s="32" t="s">
        <v>112</v>
      </c>
      <c r="J18" s="60">
        <v>9047</v>
      </c>
      <c r="K18" s="32" t="s">
        <v>113</v>
      </c>
      <c r="L18" s="38" t="s">
        <v>174</v>
      </c>
      <c r="M18" s="33" t="s">
        <v>148</v>
      </c>
      <c r="N18" s="33" t="s">
        <v>171</v>
      </c>
      <c r="O18" s="33" t="s">
        <v>148</v>
      </c>
      <c r="P18" s="33" t="s">
        <v>171</v>
      </c>
    </row>
    <row r="19" spans="1:16" ht="12.75">
      <c r="A19" s="12" t="s">
        <v>11</v>
      </c>
      <c r="B19" s="36" t="s">
        <v>51</v>
      </c>
      <c r="C19" s="37" t="s">
        <v>119</v>
      </c>
      <c r="D19" s="30" t="s">
        <v>118</v>
      </c>
      <c r="E19" s="28" t="s">
        <v>115</v>
      </c>
      <c r="F19" s="30">
        <v>1990</v>
      </c>
      <c r="G19" s="30"/>
      <c r="H19" s="30" t="s">
        <v>116</v>
      </c>
      <c r="I19" s="36" t="s">
        <v>117</v>
      </c>
      <c r="J19" s="36" t="s">
        <v>51</v>
      </c>
      <c r="K19" s="36" t="s">
        <v>51</v>
      </c>
      <c r="L19" s="38" t="s">
        <v>180</v>
      </c>
      <c r="M19" s="33" t="s">
        <v>148</v>
      </c>
      <c r="N19" s="33" t="s">
        <v>171</v>
      </c>
      <c r="O19" s="33" t="s">
        <v>148</v>
      </c>
      <c r="P19" s="33" t="s">
        <v>171</v>
      </c>
    </row>
    <row r="20" spans="1:16" ht="12.75">
      <c r="A20" s="12" t="s">
        <v>12</v>
      </c>
      <c r="B20" s="30" t="s">
        <v>131</v>
      </c>
      <c r="C20" s="30" t="s">
        <v>133</v>
      </c>
      <c r="D20" s="30" t="s">
        <v>132</v>
      </c>
      <c r="E20" s="28" t="s">
        <v>77</v>
      </c>
      <c r="F20" s="30">
        <v>2005</v>
      </c>
      <c r="G20" s="30">
        <v>4580</v>
      </c>
      <c r="H20" s="30" t="s">
        <v>134</v>
      </c>
      <c r="I20" s="36" t="s">
        <v>92</v>
      </c>
      <c r="J20" s="60">
        <v>3403</v>
      </c>
      <c r="K20" s="30" t="s">
        <v>135</v>
      </c>
      <c r="L20" s="38" t="s">
        <v>181</v>
      </c>
      <c r="M20" s="33" t="s">
        <v>148</v>
      </c>
      <c r="N20" s="33" t="s">
        <v>171</v>
      </c>
      <c r="O20" s="33" t="s">
        <v>148</v>
      </c>
      <c r="P20" s="33" t="s">
        <v>171</v>
      </c>
    </row>
    <row r="22" ht="12.75">
      <c r="A22" s="16" t="s">
        <v>130</v>
      </c>
    </row>
    <row r="30" ht="12.75">
      <c r="I30" t="s">
        <v>158</v>
      </c>
    </row>
  </sheetData>
  <mergeCells count="17">
    <mergeCell ref="I8:I9"/>
    <mergeCell ref="J8:J9"/>
    <mergeCell ref="K8:K9"/>
    <mergeCell ref="D8:D9"/>
    <mergeCell ref="E8:E9"/>
    <mergeCell ref="F8:F9"/>
    <mergeCell ref="G8:G9"/>
    <mergeCell ref="M8:N8"/>
    <mergeCell ref="O8:P8"/>
    <mergeCell ref="O1:P1"/>
    <mergeCell ref="A3:P3"/>
    <mergeCell ref="A4:P4"/>
    <mergeCell ref="A5:P5"/>
    <mergeCell ref="A8:A9"/>
    <mergeCell ref="B8:B9"/>
    <mergeCell ref="C8:C9"/>
    <mergeCell ref="H8:H9"/>
  </mergeCells>
  <printOptions horizontalCentered="1" verticalCentered="1"/>
  <pageMargins left="0.1" right="0.26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Kowalska</cp:lastModifiedBy>
  <cp:lastPrinted>2009-04-08T12:54:34Z</cp:lastPrinted>
  <dcterms:created xsi:type="dcterms:W3CDTF">2003-03-13T10:23:20Z</dcterms:created>
  <dcterms:modified xsi:type="dcterms:W3CDTF">2009-04-09T07:53:26Z</dcterms:modified>
  <cp:category/>
  <cp:version/>
  <cp:contentType/>
  <cp:contentStatus/>
</cp:coreProperties>
</file>